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87" activeTab="3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</sheets>
  <definedNames>
    <definedName name="_xlnm.Print_Area" localSheetId="0">'1收支预算总表'!$A$1:$P$22</definedName>
    <definedName name="_xlnm.Print_Area" localSheetId="1">'2部门收入总体情况表'!$A$1:$U$20</definedName>
    <definedName name="_xlnm.Print_Area" localSheetId="3">'4财政拨款收支总体情况表'!$A$1:$F$37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44525"/>
</workbook>
</file>

<file path=xl/sharedStrings.xml><?xml version="1.0" encoding="utf-8"?>
<sst xmlns="http://schemas.openxmlformats.org/spreadsheetml/2006/main" count="409" uniqueCount="185">
  <si>
    <t>预算01表</t>
  </si>
  <si>
    <t>2019年部门收支预算总表</t>
  </si>
  <si>
    <t>部门名称：邓州市移民局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</si>
  <si>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</si>
  <si>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</si>
  <si>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</si>
  <si>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</si>
  <si>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</si>
  <si>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</si>
  <si>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</si>
  <si>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</si>
  <si>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</si>
  <si>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</si>
  <si>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</si>
  <si>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</si>
  <si>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</si>
  <si>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</si>
  <si>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</si>
  <si>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</si>
  <si>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</si>
  <si>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</si>
  <si>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</si>
  <si>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</si>
  <si>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</si>
  <si>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</si>
  <si>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</si>
  <si>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</si>
  <si>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</si>
  <si>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</si>
  <si>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</si>
  <si>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</si>
  <si>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</si>
  <si>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</si>
  <si>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</si>
  <si>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</si>
  <si>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</si>
  <si>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</si>
  <si>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59.32.24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</si>
  <si>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</si>
  <si>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</si>
  <si>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</si>
  <si>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</si>
  <si>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</si>
  <si>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</si>
  <si>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</si>
  <si>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</si>
  <si>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</si>
  <si>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</si>
  <si>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</si>
  <si>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</si>
  <si>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</si>
  <si>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部门名称：</t>
  </si>
  <si>
    <t>邓州市移民局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</si>
  <si>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</si>
  <si>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</si>
  <si>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</si>
  <si>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</si>
  <si>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</si>
  <si>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</si>
  <si>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</si>
  <si>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</si>
  <si>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</si>
  <si>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</si>
  <si>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</si>
  <si>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</si>
  <si>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</si>
  <si>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</si>
  <si>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</si>
  <si>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</si>
  <si>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</si>
  <si>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</si>
  <si>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</si>
  <si>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208</t>
  </si>
  <si>
    <t>05</t>
  </si>
  <si>
    <t>02</t>
  </si>
  <si>
    <t>[408001]邓州市移民局机关</t>
  </si>
  <si>
    <t>事业单位离退休</t>
  </si>
  <si>
    <t>机关事业单位基本养老保险缴费支出</t>
  </si>
  <si>
    <t>22</t>
  </si>
  <si>
    <t>01</t>
  </si>
  <si>
    <t>移民补助(大中型水库移民后期扶持基金支出）</t>
  </si>
  <si>
    <t>基础设施建设和经济发展（大中型水库移民后期扶持基金支出）</t>
  </si>
  <si>
    <t>99</t>
  </si>
  <si>
    <t>其他社会保障和就业支出</t>
  </si>
  <si>
    <t>210</t>
  </si>
  <si>
    <t>11</t>
  </si>
  <si>
    <t>事业单位医疗</t>
  </si>
  <si>
    <t>其他行政事业单位医疗支出</t>
  </si>
  <si>
    <t>213</t>
  </si>
  <si>
    <t>03</t>
  </si>
  <si>
    <t>04</t>
  </si>
  <si>
    <t>水利行业业务管理</t>
  </si>
  <si>
    <t>基础设施建设和经济发展（大中型水库库区基金支出）</t>
  </si>
  <si>
    <t>住房公积金</t>
  </si>
  <si>
    <t xml:space="preserve"> </t>
  </si>
  <si>
    <t>预算03表</t>
  </si>
  <si>
    <t>2019年部门支出总体情况表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</si>
  <si>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</si>
  <si>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</si>
  <si>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</si>
  <si>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</si>
  <si>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</si>
  <si>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</si>
  <si>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</si>
  <si>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</si>
  <si>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</si>
  <si>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</si>
  <si>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</si>
  <si>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</si>
  <si>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</si>
  <si>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</si>
  <si>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</si>
  <si>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</si>
  <si>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</si>
  <si>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</si>
  <si>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</si>
  <si>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</si>
  <si>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</si>
  <si>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</si>
  <si>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</si>
  <si>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</si>
  <si>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</si>
  <si>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</si>
  <si>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</si>
  <si>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</si>
  <si>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</si>
  <si>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</si>
  <si>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</si>
  <si>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</si>
  <si>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</si>
  <si>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</si>
  <si>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</si>
  <si>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</si>
  <si>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</si>
  <si>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</si>
  <si>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</si>
  <si>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</si>
  <si>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</si>
  <si>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</si>
  <si>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</si>
  <si>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</si>
  <si>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</si>
  <si>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</si>
  <si>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</si>
  <si>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</si>
  <si>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</si>
  <si>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</si>
  <si>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</si>
  <si>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</si>
  <si>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</si>
  <si>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</si>
  <si>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</si>
  <si>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</si>
  <si>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</si>
  <si>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</si>
  <si>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</si>
  <si>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</si>
  <si>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</si>
  <si>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</si>
  <si>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</si>
  <si>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</si>
  <si>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</si>
  <si>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</si>
  <si>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</si>
  <si>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</si>
  <si>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</si>
  <si>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</si>
  <si>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</si>
  <si>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公务用车运行维护费</t>
  </si>
  <si>
    <t>其他商品和服务支出</t>
  </si>
  <si>
    <t>退休费</t>
  </si>
  <si>
    <t>生活补助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</si>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</sst>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2">
    <numFmt numFmtId="176" formatCode="#,##0.0_);[Red]\(#,##0.0\)"/>
    <numFmt numFmtId="44" formatCode="_ &quot;￥&quot;* #,##0.00_ ;_ &quot;￥&quot;* \-#,##0.00_ ;_ &quot;￥&quot;* &quot;-&quot;??_ ;_ @_ "/>
    <numFmt numFmtId="177" formatCode="0000"/>
    <numFmt numFmtId="42" formatCode="_ &quot;￥&quot;* #,##0_ ;_ &quot;￥&quot;* \-#,##0_ ;_ &quot;￥&quot;* &quot;-&quot;_ ;_ @_ "/>
    <numFmt numFmtId="41" formatCode="_ * #,##0_ ;_ * \-#,##0_ ;_ * &quot;-&quot;_ ;_ @_ "/>
    <numFmt numFmtId="178" formatCode="00"/>
    <numFmt numFmtId="43" formatCode="_ * #,##0.00_ ;_ * \-#,##0.00_ ;_ * &quot;-&quot;??_ ;_ @_ 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</numFmts>
  <fonts count="34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7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22" borderId="17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30" borderId="19" applyNumberFormat="0" applyAlignment="0" applyProtection="0">
      <alignment vertical="center"/>
    </xf>
    <xf numFmtId="0" fontId="30" fillId="30" borderId="13" applyNumberFormat="0" applyAlignment="0" applyProtection="0">
      <alignment vertical="center"/>
    </xf>
    <xf numFmtId="0" fontId="16" fillId="7" borderId="14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47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8" fillId="45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2" fillId="47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8" fillId="49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4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6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48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  <xf numFmtId="0" fontId="18" fillId="51" borderId="0" applyNumberFormat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0" borderId="0" xfId="160" applyFont="1"/>
    <xf numFmtId="0" fontId="0" fillId="0" borderId="0" xfId="160" applyFont="1" applyFill="1"/>
    <xf numFmtId="0" fontId="1" fillId="0" borderId="0" xfId="160"/>
    <xf numFmtId="178" fontId="2" fillId="0" borderId="0" xfId="160" applyNumberFormat="1" applyFont="1" applyFill="1" applyAlignment="1" applyProtection="1">
      <alignment horizontal="center" vertical="center"/>
    </xf>
    <xf numFmtId="177" fontId="2" fillId="0" borderId="0" xfId="160" applyNumberFormat="1" applyFont="1" applyFill="1" applyAlignment="1" applyProtection="1">
      <alignment horizontal="center" vertical="center"/>
    </xf>
    <xf numFmtId="0" fontId="2" fillId="0" borderId="0" xfId="160" applyNumberFormat="1" applyFont="1" applyFill="1" applyAlignment="1" applyProtection="1">
      <alignment horizontal="right" vertical="center"/>
    </xf>
    <xf numFmtId="0" fontId="2" fillId="0" borderId="0" xfId="160" applyNumberFormat="1" applyFont="1" applyFill="1" applyAlignment="1" applyProtection="1">
      <alignment horizontal="left" vertical="center" wrapText="1"/>
    </xf>
    <xf numFmtId="176" fontId="2" fillId="0" borderId="0" xfId="160" applyNumberFormat="1" applyFont="1" applyFill="1" applyAlignment="1" applyProtection="1">
      <alignment vertical="center"/>
    </xf>
    <xf numFmtId="0" fontId="3" fillId="0" borderId="0" xfId="160" applyNumberFormat="1" applyFont="1" applyFill="1" applyAlignment="1" applyProtection="1">
      <alignment horizontal="center" vertical="center"/>
    </xf>
    <xf numFmtId="178" fontId="1" fillId="0" borderId="1" xfId="160" applyNumberFormat="1" applyFont="1" applyFill="1" applyBorder="1" applyAlignment="1" applyProtection="1">
      <alignment vertical="center"/>
    </xf>
    <xf numFmtId="178" fontId="1" fillId="2" borderId="1" xfId="160" applyNumberFormat="1" applyFont="1" applyFill="1" applyBorder="1" applyAlignment="1" applyProtection="1">
      <alignment vertical="center"/>
    </xf>
    <xf numFmtId="176" fontId="1" fillId="0" borderId="0" xfId="160" applyNumberFormat="1" applyFont="1" applyFill="1" applyAlignment="1" applyProtection="1">
      <alignment vertical="center"/>
    </xf>
    <xf numFmtId="176" fontId="1" fillId="0" borderId="1" xfId="160" applyNumberFormat="1" applyFont="1" applyFill="1" applyBorder="1" applyAlignment="1" applyProtection="1">
      <alignment vertical="center"/>
    </xf>
    <xf numFmtId="0" fontId="1" fillId="0" borderId="2" xfId="160" applyNumberFormat="1" applyFont="1" applyFill="1" applyBorder="1" applyAlignment="1" applyProtection="1">
      <alignment horizontal="centerContinuous" vertical="center"/>
    </xf>
    <xf numFmtId="0" fontId="1" fillId="0" borderId="3" xfId="160" applyNumberFormat="1" applyFont="1" applyFill="1" applyBorder="1" applyAlignment="1" applyProtection="1">
      <alignment horizontal="centerContinuous" vertical="center"/>
    </xf>
    <xf numFmtId="0" fontId="1" fillId="0" borderId="3" xfId="160" applyNumberFormat="1" applyFont="1" applyFill="1" applyBorder="1" applyAlignment="1" applyProtection="1">
      <alignment horizontal="center" vertical="center" wrapText="1"/>
    </xf>
    <xf numFmtId="0" fontId="1" fillId="0" borderId="4" xfId="160" applyNumberFormat="1" applyFont="1" applyFill="1" applyBorder="1" applyAlignment="1" applyProtection="1">
      <alignment horizontal="centerContinuous" vertical="center"/>
    </xf>
    <xf numFmtId="178" fontId="1" fillId="0" borderId="3" xfId="160" applyNumberFormat="1" applyFont="1" applyFill="1" applyBorder="1" applyAlignment="1" applyProtection="1">
      <alignment horizontal="center" vertical="center"/>
    </xf>
    <xf numFmtId="177" fontId="1" fillId="0" borderId="3" xfId="160" applyNumberFormat="1" applyFont="1" applyFill="1" applyBorder="1" applyAlignment="1" applyProtection="1">
      <alignment horizontal="center" vertical="center"/>
    </xf>
    <xf numFmtId="0" fontId="1" fillId="0" borderId="5" xfId="160" applyNumberFormat="1" applyFont="1" applyFill="1" applyBorder="1" applyAlignment="1" applyProtection="1">
      <alignment horizontal="center" vertical="center" wrapText="1"/>
    </xf>
    <xf numFmtId="0" fontId="1" fillId="0" borderId="3" xfId="160" applyNumberFormat="1" applyFont="1" applyFill="1" applyBorder="1" applyAlignment="1" applyProtection="1">
      <alignment horizontal="center" vertical="center"/>
    </xf>
    <xf numFmtId="0" fontId="1" fillId="0" borderId="3" xfId="160" applyNumberFormat="1" applyFont="1" applyFill="1" applyBorder="1" applyAlignment="1" applyProtection="1">
      <alignment horizontal="left" vertical="center"/>
    </xf>
    <xf numFmtId="49" fontId="1" fillId="0" borderId="3" xfId="163" applyNumberFormat="1" applyFont="1" applyFill="1" applyBorder="1" applyAlignment="1" applyProtection="1">
      <alignment horizontal="left" vertical="center" wrapText="1"/>
    </xf>
    <xf numFmtId="49" fontId="2" fillId="0" borderId="3" xfId="161" applyNumberFormat="1" applyFont="1" applyFill="1" applyBorder="1" applyAlignment="1" applyProtection="1">
      <alignment horizontal="left" vertical="center" wrapText="1"/>
    </xf>
    <xf numFmtId="0" fontId="2" fillId="0" borderId="3" xfId="161" applyNumberFormat="1" applyFont="1" applyFill="1" applyBorder="1" applyAlignment="1" applyProtection="1">
      <alignment horizontal="left" vertical="center" wrapText="1"/>
    </xf>
    <xf numFmtId="179" fontId="1" fillId="0" borderId="3" xfId="163" applyNumberFormat="1" applyFont="1" applyFill="1" applyBorder="1" applyAlignment="1" applyProtection="1">
      <alignment horizontal="left" vertical="center"/>
    </xf>
    <xf numFmtId="179" fontId="1" fillId="0" borderId="5" xfId="162" applyNumberFormat="1" applyFont="1" applyFill="1" applyBorder="1" applyAlignment="1" applyProtection="1">
      <alignment horizontal="left" vertical="center" wrapText="1"/>
    </xf>
    <xf numFmtId="179" fontId="1" fillId="0" borderId="4" xfId="162" applyNumberFormat="1" applyFont="1" applyFill="1" applyBorder="1" applyAlignment="1" applyProtection="1">
      <alignment horizontal="left" vertical="center" wrapText="1"/>
    </xf>
    <xf numFmtId="0" fontId="1" fillId="0" borderId="3" xfId="163" applyFill="1" applyBorder="1" applyAlignment="1">
      <alignment horizontal="left"/>
    </xf>
    <xf numFmtId="0" fontId="1" fillId="0" borderId="3" xfId="162" applyFill="1" applyBorder="1" applyAlignment="1">
      <alignment horizontal="left"/>
    </xf>
    <xf numFmtId="180" fontId="2" fillId="0" borderId="0" xfId="160" applyNumberFormat="1" applyFont="1" applyFill="1" applyAlignment="1" applyProtection="1">
      <alignment vertical="center"/>
    </xf>
    <xf numFmtId="176" fontId="2" fillId="0" borderId="0" xfId="160" applyNumberFormat="1" applyFont="1" applyFill="1" applyAlignment="1" applyProtection="1">
      <alignment horizontal="right" vertical="center"/>
    </xf>
    <xf numFmtId="176" fontId="1" fillId="0" borderId="0" xfId="160" applyNumberFormat="1" applyFont="1" applyFill="1" applyAlignment="1" applyProtection="1">
      <alignment horizontal="right"/>
    </xf>
    <xf numFmtId="0" fontId="1" fillId="0" borderId="5" xfId="160" applyNumberFormat="1" applyFont="1" applyFill="1" applyBorder="1" applyAlignment="1" applyProtection="1">
      <alignment horizontal="centerContinuous" vertical="center"/>
    </xf>
    <xf numFmtId="0" fontId="1" fillId="0" borderId="6" xfId="160" applyNumberFormat="1" applyFont="1" applyFill="1" applyBorder="1" applyAlignment="1" applyProtection="1">
      <alignment horizontal="centerContinuous" vertical="center"/>
    </xf>
    <xf numFmtId="179" fontId="1" fillId="0" borderId="6" xfId="162" applyNumberFormat="1" applyFont="1" applyFill="1" applyBorder="1" applyAlignment="1" applyProtection="1">
      <alignment horizontal="left" vertical="center" wrapText="1"/>
    </xf>
    <xf numFmtId="179" fontId="1" fillId="0" borderId="3" xfId="162" applyNumberFormat="1" applyFont="1" applyFill="1" applyBorder="1" applyAlignment="1" applyProtection="1">
      <alignment horizontal="left" vertical="center" wrapText="1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3" xfId="0" applyFont="1" applyFill="1" applyBorder="1">
      <alignment vertical="center"/>
    </xf>
    <xf numFmtId="179" fontId="1" fillId="0" borderId="3" xfId="0" applyNumberFormat="1" applyFont="1" applyFill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0" fillId="0" borderId="0" xfId="158" applyFont="1"/>
    <xf numFmtId="0" fontId="0" fillId="0" borderId="0" xfId="158" applyFont="1" applyFill="1"/>
    <xf numFmtId="0" fontId="1" fillId="0" borderId="0" xfId="158"/>
    <xf numFmtId="181" fontId="2" fillId="0" borderId="0" xfId="156" applyNumberFormat="1" applyFont="1" applyFill="1" applyAlignment="1" applyProtection="1">
      <alignment horizontal="left" vertical="center" wrapText="1"/>
    </xf>
    <xf numFmtId="0" fontId="1" fillId="0" borderId="0" xfId="158" applyFont="1" applyAlignment="1">
      <alignment horizontal="right"/>
    </xf>
    <xf numFmtId="0" fontId="3" fillId="0" borderId="0" xfId="158" applyNumberFormat="1" applyFont="1" applyFill="1" applyAlignment="1" applyProtection="1">
      <alignment horizontal="center" vertical="center"/>
    </xf>
    <xf numFmtId="0" fontId="1" fillId="0" borderId="1" xfId="158" applyFont="1" applyFill="1" applyBorder="1" applyAlignment="1">
      <alignment horizontal="left"/>
    </xf>
    <xf numFmtId="0" fontId="1" fillId="0" borderId="1" xfId="158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158" applyNumberFormat="1" applyFont="1" applyFill="1" applyBorder="1" applyAlignment="1" applyProtection="1">
      <alignment horizontal="center" vertical="center"/>
    </xf>
    <xf numFmtId="0" fontId="1" fillId="0" borderId="6" xfId="158" applyNumberFormat="1" applyFont="1" applyFill="1" applyBorder="1" applyAlignment="1" applyProtection="1">
      <alignment horizontal="center" vertical="center" wrapText="1"/>
    </xf>
    <xf numFmtId="0" fontId="1" fillId="0" borderId="3" xfId="157" applyFont="1" applyBorder="1" applyAlignment="1">
      <alignment horizontal="center" wrapText="1"/>
    </xf>
    <xf numFmtId="0" fontId="1" fillId="0" borderId="2" xfId="158" applyNumberFormat="1" applyFont="1" applyFill="1" applyBorder="1" applyAlignment="1" applyProtection="1">
      <alignment horizontal="center" vertical="center" wrapText="1"/>
    </xf>
    <xf numFmtId="0" fontId="1" fillId="0" borderId="3" xfId="157" applyFont="1" applyBorder="1" applyAlignment="1">
      <alignment horizontal="center" vertical="center" wrapText="1"/>
    </xf>
    <xf numFmtId="0" fontId="1" fillId="0" borderId="3" xfId="158" applyNumberFormat="1" applyFont="1" applyFill="1" applyBorder="1" applyAlignment="1" applyProtection="1">
      <alignment horizontal="center" vertical="center" wrapText="1"/>
    </xf>
    <xf numFmtId="0" fontId="1" fillId="0" borderId="8" xfId="158" applyFont="1" applyBorder="1" applyAlignment="1">
      <alignment horizontal="center" vertical="center"/>
    </xf>
    <xf numFmtId="0" fontId="1" fillId="0" borderId="8" xfId="158" applyFont="1" applyFill="1" applyBorder="1" applyAlignment="1">
      <alignment horizontal="center" vertical="center"/>
    </xf>
    <xf numFmtId="0" fontId="1" fillId="0" borderId="3" xfId="158" applyFont="1" applyBorder="1" applyAlignment="1">
      <alignment horizontal="center" vertical="center"/>
    </xf>
    <xf numFmtId="0" fontId="1" fillId="0" borderId="6" xfId="158" applyNumberFormat="1" applyFont="1" applyFill="1" applyBorder="1" applyAlignment="1" applyProtection="1">
      <alignment horizontal="left" vertical="center" wrapText="1"/>
    </xf>
    <xf numFmtId="49" fontId="1" fillId="0" borderId="3" xfId="158" applyNumberFormat="1" applyFont="1" applyFill="1" applyBorder="1" applyAlignment="1" applyProtection="1">
      <alignment horizontal="left" vertical="center" wrapText="1"/>
    </xf>
    <xf numFmtId="4" fontId="1" fillId="0" borderId="3" xfId="158" applyNumberFormat="1" applyFont="1" applyFill="1" applyBorder="1" applyAlignment="1" applyProtection="1">
      <alignment horizontal="right" vertical="center" wrapText="1"/>
    </xf>
    <xf numFmtId="0" fontId="1" fillId="0" borderId="3" xfId="158" applyNumberFormat="1" applyFont="1" applyFill="1" applyBorder="1" applyAlignment="1" applyProtection="1">
      <alignment horizontal="left" vertical="center" wrapText="1"/>
    </xf>
    <xf numFmtId="0" fontId="1" fillId="0" borderId="3" xfId="158" applyFont="1" applyFill="1" applyBorder="1"/>
    <xf numFmtId="0" fontId="1" fillId="0" borderId="3" xfId="158" applyFont="1" applyBorder="1"/>
    <xf numFmtId="178" fontId="1" fillId="0" borderId="1" xfId="160" applyNumberFormat="1" applyFont="1" applyFill="1" applyBorder="1" applyAlignment="1" applyProtection="1">
      <alignment horizontal="left" vertical="center"/>
    </xf>
    <xf numFmtId="176" fontId="1" fillId="0" borderId="0" xfId="160" applyNumberFormat="1" applyFont="1" applyFill="1" applyAlignment="1" applyProtection="1">
      <alignment horizontal="left" vertical="center"/>
    </xf>
    <xf numFmtId="178" fontId="1" fillId="0" borderId="8" xfId="160" applyNumberFormat="1" applyFont="1" applyFill="1" applyBorder="1" applyAlignment="1" applyProtection="1">
      <alignment horizontal="center" vertical="center"/>
    </xf>
    <xf numFmtId="177" fontId="1" fillId="0" borderId="8" xfId="160" applyNumberFormat="1" applyFont="1" applyFill="1" applyBorder="1" applyAlignment="1" applyProtection="1">
      <alignment horizontal="center" vertical="center"/>
    </xf>
    <xf numFmtId="0" fontId="1" fillId="0" borderId="9" xfId="160" applyNumberFormat="1" applyFont="1" applyFill="1" applyBorder="1" applyAlignment="1" applyProtection="1">
      <alignment horizontal="center" vertical="center"/>
    </xf>
    <xf numFmtId="0" fontId="1" fillId="0" borderId="9" xfId="160" applyNumberFormat="1" applyFont="1" applyFill="1" applyBorder="1" applyAlignment="1" applyProtection="1">
      <alignment horizontal="center" vertical="center" wrapText="1"/>
    </xf>
    <xf numFmtId="0" fontId="1" fillId="0" borderId="8" xfId="160" applyNumberFormat="1" applyFont="1" applyFill="1" applyBorder="1" applyAlignment="1" applyProtection="1">
      <alignment horizontal="center" vertical="center"/>
    </xf>
    <xf numFmtId="0" fontId="2" fillId="0" borderId="3" xfId="161" applyNumberFormat="1" applyFont="1" applyFill="1" applyBorder="1" applyAlignment="1" applyProtection="1">
      <alignment horizontal="center" vertical="center" wrapText="1"/>
    </xf>
    <xf numFmtId="0" fontId="1" fillId="0" borderId="3" xfId="163" applyFill="1" applyBorder="1"/>
    <xf numFmtId="0" fontId="1" fillId="0" borderId="3" xfId="162" applyBorder="1" applyAlignment="1">
      <alignment horizontal="left"/>
    </xf>
    <xf numFmtId="0" fontId="1" fillId="0" borderId="0" xfId="159" applyFont="1"/>
    <xf numFmtId="0" fontId="1" fillId="0" borderId="0" xfId="159" applyFont="1" applyFill="1"/>
    <xf numFmtId="0" fontId="0" fillId="0" borderId="0" xfId="159" applyFont="1"/>
    <xf numFmtId="0" fontId="1" fillId="0" borderId="0" xfId="159" applyAlignment="1">
      <alignment wrapText="1"/>
    </xf>
    <xf numFmtId="0" fontId="1" fillId="0" borderId="0" xfId="159"/>
    <xf numFmtId="181" fontId="4" fillId="0" borderId="0" xfId="159" applyNumberFormat="1" applyFont="1" applyFill="1" applyAlignment="1" applyProtection="1">
      <alignment vertical="center" wrapText="1"/>
    </xf>
    <xf numFmtId="181" fontId="4" fillId="0" borderId="0" xfId="159" applyNumberFormat="1" applyFont="1" applyFill="1" applyAlignment="1" applyProtection="1">
      <alignment horizontal="right" vertical="center"/>
    </xf>
    <xf numFmtId="176" fontId="4" fillId="0" borderId="0" xfId="159" applyNumberFormat="1" applyFont="1" applyFill="1" applyAlignment="1" applyProtection="1">
      <alignment horizontal="right" vertical="center"/>
    </xf>
    <xf numFmtId="176" fontId="7" fillId="0" borderId="0" xfId="159" applyNumberFormat="1" applyFont="1" applyFill="1" applyAlignment="1" applyProtection="1">
      <alignment horizontal="right" vertical="center"/>
    </xf>
    <xf numFmtId="181" fontId="3" fillId="0" borderId="0" xfId="159" applyNumberFormat="1" applyFont="1" applyFill="1" applyAlignment="1" applyProtection="1">
      <alignment horizontal="center" vertical="center" wrapText="1"/>
    </xf>
    <xf numFmtId="181" fontId="1" fillId="0" borderId="1" xfId="159" applyNumberFormat="1" applyFont="1" applyFill="1" applyBorder="1" applyAlignment="1" applyProtection="1">
      <alignment horizontal="left" vertical="center" wrapText="1"/>
    </xf>
    <xf numFmtId="0" fontId="1" fillId="0" borderId="0" xfId="159" applyFont="1" applyAlignment="1">
      <alignment horizontal="left"/>
    </xf>
    <xf numFmtId="181" fontId="6" fillId="0" borderId="1" xfId="159" applyNumberFormat="1" applyFont="1" applyFill="1" applyBorder="1" applyAlignment="1" applyProtection="1">
      <alignment horizontal="right" vertical="center" wrapText="1"/>
    </xf>
    <xf numFmtId="181" fontId="1" fillId="0" borderId="3" xfId="159" applyNumberFormat="1" applyFont="1" applyFill="1" applyBorder="1" applyAlignment="1" applyProtection="1">
      <alignment horizontal="center" vertical="center" wrapText="1"/>
    </xf>
    <xf numFmtId="181" fontId="1" fillId="0" borderId="3" xfId="159" applyNumberFormat="1" applyFont="1" applyFill="1" applyBorder="1" applyAlignment="1" applyProtection="1">
      <alignment horizontal="center" vertical="center"/>
    </xf>
    <xf numFmtId="176" fontId="1" fillId="0" borderId="3" xfId="159" applyNumberFormat="1" applyFont="1" applyFill="1" applyBorder="1" applyAlignment="1" applyProtection="1">
      <alignment horizontal="center" vertical="center"/>
    </xf>
    <xf numFmtId="0" fontId="1" fillId="0" borderId="3" xfId="159" applyNumberFormat="1" applyFont="1" applyFill="1" applyBorder="1" applyAlignment="1" applyProtection="1">
      <alignment horizontal="center" vertical="center"/>
    </xf>
    <xf numFmtId="0" fontId="1" fillId="0" borderId="6" xfId="159" applyNumberFormat="1" applyFont="1" applyFill="1" applyBorder="1" applyAlignment="1" applyProtection="1">
      <alignment horizontal="center" vertical="center"/>
    </xf>
    <xf numFmtId="0" fontId="1" fillId="0" borderId="5" xfId="159" applyNumberFormat="1" applyFont="1" applyFill="1" applyBorder="1" applyAlignment="1" applyProtection="1">
      <alignment horizontal="center" vertical="center"/>
    </xf>
    <xf numFmtId="0" fontId="1" fillId="0" borderId="3" xfId="163" applyNumberFormat="1" applyFont="1" applyFill="1" applyBorder="1" applyAlignment="1">
      <alignment horizontal="center" vertical="center" wrapText="1"/>
    </xf>
    <xf numFmtId="0" fontId="1" fillId="0" borderId="3" xfId="164" applyNumberFormat="1" applyFont="1" applyFill="1" applyBorder="1" applyAlignment="1" applyProtection="1">
      <alignment vertical="center"/>
    </xf>
    <xf numFmtId="4" fontId="1" fillId="0" borderId="3" xfId="164" applyNumberFormat="1" applyFont="1" applyFill="1" applyBorder="1" applyAlignment="1" applyProtection="1">
      <alignment vertical="center"/>
    </xf>
    <xf numFmtId="0" fontId="1" fillId="0" borderId="3" xfId="147" applyFont="1" applyFill="1" applyBorder="1">
      <alignment vertical="center"/>
    </xf>
    <xf numFmtId="179" fontId="1" fillId="0" borderId="3" xfId="159" applyNumberFormat="1" applyFont="1" applyFill="1" applyBorder="1" applyAlignment="1">
      <alignment horizontal="right" vertical="center" wrapText="1"/>
    </xf>
    <xf numFmtId="179" fontId="1" fillId="0" borderId="3" xfId="163" applyNumberFormat="1" applyFont="1" applyFill="1" applyBorder="1" applyAlignment="1">
      <alignment horizontal="right" vertical="center" wrapText="1"/>
    </xf>
    <xf numFmtId="179" fontId="1" fillId="0" borderId="3" xfId="159" applyNumberFormat="1" applyFont="1" applyFill="1" applyBorder="1" applyAlignment="1" applyProtection="1">
      <alignment horizontal="right" vertical="center" wrapText="1"/>
    </xf>
    <xf numFmtId="0" fontId="1" fillId="0" borderId="3" xfId="164" applyNumberForma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159" applyFont="1" applyFill="1" applyBorder="1" applyAlignment="1">
      <alignment horizontal="left" vertical="center" wrapText="1"/>
    </xf>
    <xf numFmtId="182" fontId="1" fillId="0" borderId="3" xfId="159" applyNumberFormat="1" applyFont="1" applyFill="1" applyBorder="1" applyAlignment="1">
      <alignment horizontal="right" vertical="center" wrapText="1"/>
    </xf>
    <xf numFmtId="180" fontId="1" fillId="0" borderId="3" xfId="159" applyNumberFormat="1" applyFont="1" applyFill="1" applyBorder="1" applyAlignment="1">
      <alignment horizontal="right" vertical="center"/>
    </xf>
    <xf numFmtId="179" fontId="1" fillId="0" borderId="3" xfId="159" applyNumberFormat="1" applyFont="1" applyFill="1" applyBorder="1" applyAlignment="1">
      <alignment horizontal="right" vertical="center" wrapText="1"/>
    </xf>
    <xf numFmtId="4" fontId="1" fillId="0" borderId="3" xfId="159" applyNumberFormat="1" applyFont="1" applyFill="1" applyBorder="1" applyAlignment="1">
      <alignment horizontal="right" vertical="center"/>
    </xf>
    <xf numFmtId="0" fontId="1" fillId="0" borderId="3" xfId="147" applyFont="1" applyFill="1" applyBorder="1" applyAlignment="1">
      <alignment horizontal="center" vertical="center"/>
    </xf>
    <xf numFmtId="0" fontId="0" fillId="0" borderId="0" xfId="159" applyFont="1" applyAlignment="1">
      <alignment wrapText="1"/>
    </xf>
    <xf numFmtId="0" fontId="1" fillId="0" borderId="0" xfId="162" applyFill="1"/>
    <xf numFmtId="0" fontId="1" fillId="0" borderId="0" xfId="162"/>
    <xf numFmtId="178" fontId="2" fillId="0" borderId="0" xfId="162" applyNumberFormat="1" applyFont="1" applyFill="1" applyAlignment="1" applyProtection="1">
      <alignment horizontal="center" vertical="center"/>
    </xf>
    <xf numFmtId="177" fontId="2" fillId="0" borderId="0" xfId="162" applyNumberFormat="1" applyFont="1" applyFill="1" applyAlignment="1" applyProtection="1">
      <alignment horizontal="center" vertical="center"/>
    </xf>
    <xf numFmtId="0" fontId="2" fillId="0" borderId="0" xfId="162" applyNumberFormat="1" applyFont="1" applyFill="1" applyAlignment="1" applyProtection="1">
      <alignment horizontal="right" vertical="center"/>
    </xf>
    <xf numFmtId="0" fontId="2" fillId="0" borderId="0" xfId="162" applyNumberFormat="1" applyFont="1" applyFill="1" applyAlignment="1" applyProtection="1">
      <alignment horizontal="left" vertical="center" wrapText="1"/>
    </xf>
    <xf numFmtId="176" fontId="2" fillId="0" borderId="0" xfId="162" applyNumberFormat="1" applyFont="1" applyFill="1" applyAlignment="1" applyProtection="1">
      <alignment vertical="center"/>
    </xf>
    <xf numFmtId="0" fontId="3" fillId="0" borderId="0" xfId="162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1" fillId="0" borderId="0" xfId="162" applyNumberFormat="1" applyFont="1" applyFill="1" applyAlignment="1" applyProtection="1">
      <alignment horizontal="centerContinuous" vertical="center"/>
    </xf>
    <xf numFmtId="176" fontId="1" fillId="0" borderId="1" xfId="162" applyNumberFormat="1" applyFont="1" applyFill="1" applyBorder="1" applyAlignment="1" applyProtection="1">
      <alignment vertical="center"/>
    </xf>
    <xf numFmtId="0" fontId="1" fillId="0" borderId="3" xfId="162" applyNumberFormat="1" applyFont="1" applyFill="1" applyBorder="1" applyAlignment="1" applyProtection="1">
      <alignment horizontal="centerContinuous" vertical="center"/>
    </xf>
    <xf numFmtId="0" fontId="1" fillId="0" borderId="3" xfId="162" applyNumberFormat="1" applyFont="1" applyFill="1" applyBorder="1" applyAlignment="1" applyProtection="1">
      <alignment horizontal="center" vertical="center" wrapText="1"/>
    </xf>
    <xf numFmtId="0" fontId="1" fillId="0" borderId="4" xfId="162" applyNumberFormat="1" applyFont="1" applyFill="1" applyBorder="1" applyAlignment="1" applyProtection="1">
      <alignment horizontal="centerContinuous" vertical="center"/>
    </xf>
    <xf numFmtId="178" fontId="1" fillId="0" borderId="3" xfId="162" applyNumberFormat="1" applyFont="1" applyFill="1" applyBorder="1" applyAlignment="1" applyProtection="1">
      <alignment horizontal="center" vertical="center"/>
    </xf>
    <xf numFmtId="177" fontId="1" fillId="0" borderId="3" xfId="162" applyNumberFormat="1" applyFont="1" applyFill="1" applyBorder="1" applyAlignment="1" applyProtection="1">
      <alignment horizontal="center" vertical="center"/>
    </xf>
    <xf numFmtId="0" fontId="1" fillId="0" borderId="5" xfId="162" applyNumberFormat="1" applyFont="1" applyFill="1" applyBorder="1" applyAlignment="1" applyProtection="1">
      <alignment horizontal="center" vertical="center" wrapText="1"/>
    </xf>
    <xf numFmtId="178" fontId="1" fillId="0" borderId="8" xfId="162" applyNumberFormat="1" applyFont="1" applyFill="1" applyBorder="1" applyAlignment="1" applyProtection="1">
      <alignment horizontal="center" vertical="center"/>
    </xf>
    <xf numFmtId="177" fontId="1" fillId="0" borderId="8" xfId="162" applyNumberFormat="1" applyFont="1" applyFill="1" applyBorder="1" applyAlignment="1" applyProtection="1">
      <alignment horizontal="center" vertical="center"/>
    </xf>
    <xf numFmtId="0" fontId="1" fillId="0" borderId="9" xfId="162" applyNumberFormat="1" applyFont="1" applyFill="1" applyBorder="1" applyAlignment="1" applyProtection="1">
      <alignment horizontal="center" vertical="center"/>
    </xf>
    <xf numFmtId="0" fontId="1" fillId="0" borderId="9" xfId="162" applyNumberFormat="1" applyFont="1" applyFill="1" applyBorder="1" applyAlignment="1" applyProtection="1">
      <alignment horizontal="center" vertical="center" wrapText="1"/>
    </xf>
    <xf numFmtId="0" fontId="1" fillId="0" borderId="8" xfId="162" applyNumberFormat="1" applyFont="1" applyFill="1" applyBorder="1" applyAlignment="1" applyProtection="1">
      <alignment horizontal="center" vertical="center"/>
    </xf>
    <xf numFmtId="180" fontId="2" fillId="0" borderId="0" xfId="162" applyNumberFormat="1" applyFont="1" applyFill="1" applyAlignment="1" applyProtection="1">
      <alignment vertical="center"/>
    </xf>
    <xf numFmtId="176" fontId="2" fillId="0" borderId="0" xfId="162" applyNumberFormat="1" applyFont="1" applyFill="1" applyAlignment="1" applyProtection="1">
      <alignment horizontal="right" vertical="center"/>
    </xf>
    <xf numFmtId="176" fontId="1" fillId="0" borderId="0" xfId="162" applyNumberFormat="1" applyFont="1" applyFill="1" applyAlignment="1" applyProtection="1">
      <alignment horizontal="right"/>
    </xf>
    <xf numFmtId="0" fontId="1" fillId="0" borderId="5" xfId="162" applyNumberFormat="1" applyFont="1" applyFill="1" applyBorder="1" applyAlignment="1" applyProtection="1">
      <alignment horizontal="centerContinuous" vertical="center"/>
    </xf>
    <xf numFmtId="0" fontId="1" fillId="0" borderId="6" xfId="162" applyNumberFormat="1" applyFont="1" applyFill="1" applyBorder="1" applyAlignment="1" applyProtection="1">
      <alignment horizontal="centerContinuous" vertical="center"/>
    </xf>
    <xf numFmtId="0" fontId="1" fillId="0" borderId="0" xfId="163" applyFill="1"/>
    <xf numFmtId="0" fontId="1" fillId="0" borderId="0" xfId="163"/>
    <xf numFmtId="0" fontId="8" fillId="0" borderId="0" xfId="14" applyNumberFormat="1" applyFont="1" applyFill="1" applyAlignment="1" applyProtection="1">
      <alignment horizontal="center" vertical="center"/>
    </xf>
    <xf numFmtId="0" fontId="1" fillId="3" borderId="0" xfId="163" applyFill="1"/>
    <xf numFmtId="183" fontId="1" fillId="0" borderId="0" xfId="163" applyNumberFormat="1" applyFont="1" applyFill="1" applyAlignment="1">
      <alignment vertical="center"/>
    </xf>
    <xf numFmtId="183" fontId="9" fillId="0" borderId="0" xfId="163" applyNumberFormat="1" applyFont="1" applyFill="1" applyAlignment="1">
      <alignment vertical="center"/>
    </xf>
    <xf numFmtId="0" fontId="9" fillId="0" borderId="0" xfId="163" applyNumberFormat="1" applyFont="1" applyFill="1" applyAlignment="1">
      <alignment horizontal="right" vertical="center"/>
    </xf>
    <xf numFmtId="183" fontId="1" fillId="0" borderId="3" xfId="14" applyNumberFormat="1" applyFont="1" applyFill="1" applyBorder="1" applyAlignment="1">
      <alignment horizontal="center" vertical="center"/>
    </xf>
    <xf numFmtId="183" fontId="1" fillId="0" borderId="3" xfId="163" applyNumberFormat="1" applyFont="1" applyFill="1" applyBorder="1" applyAlignment="1">
      <alignment horizontal="center" vertical="center" wrapText="1"/>
    </xf>
    <xf numFmtId="0" fontId="2" fillId="0" borderId="3" xfId="162" applyNumberFormat="1" applyFont="1" applyFill="1" applyBorder="1" applyAlignment="1" applyProtection="1">
      <alignment horizontal="center" vertical="center" wrapText="1"/>
    </xf>
    <xf numFmtId="183" fontId="1" fillId="0" borderId="3" xfId="163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163" applyNumberFormat="1" applyFont="1" applyFill="1" applyBorder="1" applyAlignment="1" applyProtection="1">
      <alignment horizontal="center" vertical="center" wrapText="1"/>
    </xf>
    <xf numFmtId="183" fontId="1" fillId="0" borderId="8" xfId="163" applyNumberFormat="1" applyFont="1" applyFill="1" applyBorder="1" applyAlignment="1">
      <alignment horizontal="center" vertical="center"/>
    </xf>
    <xf numFmtId="183" fontId="1" fillId="0" borderId="3" xfId="163" applyNumberFormat="1" applyFont="1" applyFill="1" applyBorder="1" applyAlignment="1">
      <alignment horizontal="center" vertical="center"/>
    </xf>
    <xf numFmtId="49" fontId="1" fillId="0" borderId="8" xfId="163" applyNumberFormat="1" applyFont="1" applyFill="1" applyBorder="1" applyAlignment="1" applyProtection="1">
      <alignment horizontal="center" vertical="center"/>
    </xf>
    <xf numFmtId="0" fontId="1" fillId="0" borderId="0" xfId="163" applyFont="1"/>
    <xf numFmtId="0" fontId="9" fillId="0" borderId="0" xfId="163" applyNumberFormat="1" applyFont="1" applyFill="1" applyAlignment="1">
      <alignment horizontal="center" vertical="center"/>
    </xf>
    <xf numFmtId="0" fontId="9" fillId="0" borderId="0" xfId="163" applyNumberFormat="1" applyFont="1" applyFill="1" applyAlignment="1">
      <alignment vertical="center"/>
    </xf>
    <xf numFmtId="0" fontId="1" fillId="0" borderId="3" xfId="163" applyNumberFormat="1" applyFont="1" applyFill="1" applyBorder="1" applyAlignment="1">
      <alignment horizontal="center" vertical="center"/>
    </xf>
    <xf numFmtId="0" fontId="1" fillId="0" borderId="3" xfId="163" applyNumberFormat="1" applyFill="1" applyBorder="1" applyAlignment="1">
      <alignment horizontal="center" vertical="center" wrapText="1"/>
    </xf>
    <xf numFmtId="179" fontId="1" fillId="0" borderId="6" xfId="163" applyNumberFormat="1" applyFont="1" applyFill="1" applyBorder="1" applyAlignment="1" applyProtection="1">
      <alignment horizontal="right" vertical="center"/>
    </xf>
    <xf numFmtId="0" fontId="1" fillId="0" borderId="3" xfId="163" applyFill="1" applyBorder="1" applyAlignment="1">
      <alignment horizontal="left" vertical="center"/>
    </xf>
    <xf numFmtId="0" fontId="1" fillId="0" borderId="0" xfId="163" applyFill="1" applyAlignment="1">
      <alignment horizontal="center" vertical="center"/>
    </xf>
    <xf numFmtId="0" fontId="1" fillId="0" borderId="0" xfId="163" applyAlignment="1">
      <alignment horizontal="center" vertical="center"/>
    </xf>
    <xf numFmtId="176" fontId="2" fillId="0" borderId="0" xfId="161" applyNumberFormat="1" applyFont="1" applyFill="1" applyAlignment="1" applyProtection="1">
      <alignment horizontal="right" vertical="center"/>
    </xf>
    <xf numFmtId="0" fontId="1" fillId="0" borderId="0" xfId="163" applyNumberFormat="1" applyFont="1" applyFill="1" applyAlignment="1">
      <alignment horizontal="right" vertical="center"/>
    </xf>
    <xf numFmtId="183" fontId="1" fillId="0" borderId="3" xfId="14" applyNumberFormat="1" applyFont="1" applyFill="1" applyBorder="1" applyAlignment="1" applyProtection="1">
      <alignment horizontal="center" vertical="center" wrapText="1"/>
    </xf>
    <xf numFmtId="0" fontId="1" fillId="0" borderId="3" xfId="163" applyNumberFormat="1" applyFill="1" applyBorder="1" applyAlignment="1" applyProtection="1">
      <alignment horizontal="center" vertical="center" wrapText="1"/>
    </xf>
    <xf numFmtId="179" fontId="1" fillId="0" borderId="3" xfId="163" applyNumberFormat="1" applyFont="1" applyFill="1" applyBorder="1" applyAlignment="1" applyProtection="1">
      <alignment vertical="center"/>
    </xf>
    <xf numFmtId="179" fontId="1" fillId="0" borderId="5" xfId="163" applyNumberFormat="1" applyFont="1" applyFill="1" applyBorder="1" applyAlignment="1" applyProtection="1">
      <alignment horizontal="right" vertical="center"/>
    </xf>
    <xf numFmtId="179" fontId="1" fillId="0" borderId="3" xfId="163" applyNumberFormat="1" applyFont="1" applyFill="1" applyBorder="1" applyAlignment="1" applyProtection="1">
      <alignment horizontal="right" vertical="center"/>
    </xf>
    <xf numFmtId="0" fontId="1" fillId="0" borderId="3" xfId="163" applyBorder="1"/>
    <xf numFmtId="0" fontId="1" fillId="0" borderId="0" xfId="164" applyFill="1" applyBorder="1" applyAlignment="1"/>
    <xf numFmtId="0" fontId="10" fillId="0" borderId="0" xfId="164" applyNumberFormat="1" applyFont="1" applyFill="1" applyBorder="1" applyAlignment="1" applyProtection="1">
      <alignment horizontal="center"/>
    </xf>
    <xf numFmtId="0" fontId="1" fillId="0" borderId="0" xfId="164" applyFont="1" applyFill="1" applyBorder="1" applyAlignment="1">
      <alignment vertical="center"/>
    </xf>
    <xf numFmtId="0" fontId="1" fillId="0" borderId="1" xfId="164" applyNumberFormat="1" applyFont="1" applyFill="1" applyBorder="1" applyAlignment="1" applyProtection="1">
      <alignment vertical="center"/>
    </xf>
    <xf numFmtId="0" fontId="1" fillId="0" borderId="0" xfId="164" applyFont="1" applyFill="1" applyBorder="1" applyAlignment="1"/>
    <xf numFmtId="182" fontId="1" fillId="0" borderId="0" xfId="164" applyNumberFormat="1" applyFont="1" applyFill="1" applyBorder="1" applyAlignment="1" applyProtection="1"/>
    <xf numFmtId="0" fontId="6" fillId="0" borderId="3" xfId="164" applyNumberFormat="1" applyFont="1" applyFill="1" applyBorder="1" applyAlignment="1" applyProtection="1">
      <alignment horizontal="center" vertical="center"/>
    </xf>
    <xf numFmtId="0" fontId="6" fillId="0" borderId="10" xfId="164" applyNumberFormat="1" applyFont="1" applyFill="1" applyBorder="1" applyAlignment="1" applyProtection="1">
      <alignment horizontal="center" vertical="center"/>
    </xf>
    <xf numFmtId="0" fontId="6" fillId="0" borderId="8" xfId="164" applyNumberFormat="1" applyFont="1" applyFill="1" applyBorder="1" applyAlignment="1" applyProtection="1">
      <alignment horizontal="center" vertical="center"/>
    </xf>
    <xf numFmtId="0" fontId="1" fillId="0" borderId="3" xfId="164" applyNumberFormat="1" applyFont="1" applyFill="1" applyBorder="1" applyAlignment="1" applyProtection="1">
      <alignment horizontal="center" vertical="center"/>
    </xf>
    <xf numFmtId="0" fontId="1" fillId="0" borderId="10" xfId="164" applyNumberFormat="1" applyFont="1" applyFill="1" applyBorder="1" applyAlignment="1" applyProtection="1">
      <alignment horizontal="center" vertical="center"/>
    </xf>
    <xf numFmtId="0" fontId="1" fillId="0" borderId="2" xfId="164" applyNumberFormat="1" applyFont="1" applyFill="1" applyBorder="1" applyAlignment="1" applyProtection="1">
      <alignment horizontal="center" vertical="center"/>
    </xf>
    <xf numFmtId="0" fontId="1" fillId="0" borderId="9" xfId="164" applyNumberFormat="1" applyFont="1" applyFill="1" applyBorder="1" applyAlignment="1" applyProtection="1">
      <alignment horizontal="center" vertical="center"/>
    </xf>
    <xf numFmtId="0" fontId="1" fillId="0" borderId="8" xfId="164" applyNumberFormat="1" applyFont="1" applyFill="1" applyBorder="1" applyAlignment="1" applyProtection="1">
      <alignment horizontal="center" vertical="center"/>
    </xf>
    <xf numFmtId="0" fontId="1" fillId="0" borderId="11" xfId="164" applyNumberFormat="1" applyFont="1" applyFill="1" applyBorder="1" applyAlignment="1" applyProtection="1">
      <alignment horizontal="center" vertical="center"/>
    </xf>
    <xf numFmtId="182" fontId="1" fillId="0" borderId="8" xfId="164" applyNumberFormat="1" applyFont="1" applyFill="1" applyBorder="1" applyAlignment="1" applyProtection="1">
      <alignment horizontal="center" vertical="center"/>
    </xf>
    <xf numFmtId="0" fontId="1" fillId="0" borderId="12" xfId="164" applyNumberFormat="1" applyFont="1" applyFill="1" applyBorder="1" applyAlignment="1" applyProtection="1">
      <alignment horizontal="center" vertical="center"/>
    </xf>
    <xf numFmtId="0" fontId="1" fillId="0" borderId="6" xfId="164" applyNumberFormat="1" applyFont="1" applyFill="1" applyBorder="1" applyAlignment="1" applyProtection="1">
      <alignment vertical="center" wrapText="1"/>
    </xf>
    <xf numFmtId="179" fontId="1" fillId="0" borderId="3" xfId="164" applyNumberFormat="1" applyFont="1" applyFill="1" applyBorder="1" applyAlignment="1" applyProtection="1">
      <alignment vertical="center"/>
    </xf>
    <xf numFmtId="182" fontId="1" fillId="0" borderId="4" xfId="164" applyNumberFormat="1" applyFont="1" applyFill="1" applyBorder="1" applyAlignment="1" applyProtection="1">
      <alignment vertical="center"/>
    </xf>
    <xf numFmtId="179" fontId="1" fillId="0" borderId="3" xfId="164" applyNumberFormat="1" applyFont="1" applyFill="1" applyBorder="1" applyAlignment="1" applyProtection="1">
      <alignment horizontal="right" vertical="center"/>
    </xf>
    <xf numFmtId="179" fontId="1" fillId="0" borderId="0" xfId="0" applyNumberFormat="1" applyFont="1" applyFill="1">
      <alignment vertical="center"/>
    </xf>
    <xf numFmtId="182" fontId="1" fillId="0" borderId="6" xfId="164" applyNumberFormat="1" applyFont="1" applyFill="1" applyBorder="1" applyAlignment="1" applyProtection="1">
      <alignment vertical="center"/>
    </xf>
    <xf numFmtId="0" fontId="1" fillId="0" borderId="3" xfId="164" applyNumberFormat="1" applyFont="1" applyFill="1" applyBorder="1" applyAlignment="1" applyProtection="1">
      <alignment vertical="center" wrapText="1"/>
    </xf>
    <xf numFmtId="179" fontId="1" fillId="0" borderId="2" xfId="164" applyNumberFormat="1" applyFont="1" applyFill="1" applyBorder="1" applyAlignment="1" applyProtection="1">
      <alignment vertical="center"/>
    </xf>
    <xf numFmtId="179" fontId="1" fillId="0" borderId="8" xfId="164" applyNumberFormat="1" applyFont="1" applyFill="1" applyBorder="1" applyAlignment="1" applyProtection="1">
      <alignment vertical="center"/>
    </xf>
    <xf numFmtId="0" fontId="1" fillId="0" borderId="6" xfId="164" applyNumberFormat="1" applyFont="1" applyFill="1" applyBorder="1" applyAlignment="1" applyProtection="1">
      <alignment vertical="center"/>
    </xf>
    <xf numFmtId="182" fontId="1" fillId="0" borderId="3" xfId="164" applyNumberFormat="1" applyFont="1" applyFill="1" applyBorder="1" applyAlignment="1" applyProtection="1">
      <alignment vertical="center"/>
    </xf>
    <xf numFmtId="179" fontId="1" fillId="0" borderId="3" xfId="164" applyNumberFormat="1" applyFont="1" applyFill="1" applyBorder="1" applyAlignment="1">
      <alignment horizontal="right" vertical="center"/>
    </xf>
    <xf numFmtId="0" fontId="1" fillId="0" borderId="0" xfId="164" applyNumberFormat="1" applyFont="1" applyFill="1" applyBorder="1" applyAlignment="1" applyProtection="1">
      <alignment horizontal="right" vertical="center"/>
    </xf>
    <xf numFmtId="0" fontId="1" fillId="0" borderId="2" xfId="164" applyNumberFormat="1" applyFont="1" applyFill="1" applyBorder="1" applyAlignment="1" applyProtection="1">
      <alignment horizontal="center" vertical="center" wrapText="1"/>
    </xf>
    <xf numFmtId="0" fontId="1" fillId="0" borderId="8" xfId="164" applyNumberFormat="1" applyFont="1" applyFill="1" applyBorder="1" applyAlignment="1" applyProtection="1">
      <alignment horizontal="center" vertical="center" wrapText="1"/>
    </xf>
    <xf numFmtId="0" fontId="1" fillId="0" borderId="8" xfId="14" applyNumberFormat="1" applyFont="1" applyFill="1" applyBorder="1" applyAlignment="1" applyProtection="1">
      <alignment horizontal="center" vertical="center" wrapText="1"/>
    </xf>
    <xf numFmtId="0" fontId="11" fillId="0" borderId="0" xfId="164" applyNumberFormat="1" applyFont="1" applyFill="1" applyBorder="1" applyAlignment="1" applyProtection="1">
      <alignment vertical="center"/>
    </xf>
  </cellXfs>
  <cellStyles count="177">
    <cellStyle name="常规" xfId="0" builtinId="0"/>
    <cellStyle name="货币[0]" xfId="1" builtinId="7"/>
    <cellStyle name="20% - 着色 2 2 2" xfId="2"/>
    <cellStyle name="货币" xfId="3" builtinId="4"/>
    <cellStyle name="60% - 着色 2" xfId="4"/>
    <cellStyle name="20% - 强调文字颜色 3" xfId="5" builtinId="38"/>
    <cellStyle name="输入" xfId="6" builtinId="20"/>
    <cellStyle name="20% - 着色 3 3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20% - 着色 3_64AB4AD6C61C000CE0530A0806CA6263_c" xfId="18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40% - 着色 3 3" xfId="26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着色 1 2" xfId="32"/>
    <cellStyle name="链接单元格" xfId="33" builtinId="24"/>
    <cellStyle name="40% - 着色 5 2" xfId="34"/>
    <cellStyle name="20% - 强调文字颜色 6" xfId="35" builtinId="50"/>
    <cellStyle name="强调文字颜色 2" xfId="36" builtinId="33"/>
    <cellStyle name="汇总" xfId="37" builtinId="25"/>
    <cellStyle name="好" xfId="38" builtinId="26"/>
    <cellStyle name="适中" xfId="39" builtinId="28"/>
    <cellStyle name="着色 5" xfId="40"/>
    <cellStyle name="20% - 强调文字颜色 5" xfId="41" builtinId="46"/>
    <cellStyle name="强调文字颜色 1" xfId="42" builtinId="29"/>
    <cellStyle name="20% - 着色 2 2" xfId="43"/>
    <cellStyle name="20% - 强调文字颜色 1" xfId="44" builtinId="30"/>
    <cellStyle name="40% - 强调文字颜色 1" xfId="45" builtinId="31"/>
    <cellStyle name="20% - 着色 2 3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60% - 着色 6 2" xfId="58"/>
    <cellStyle name="20% - 着色 2_64AB4AD6C61C000CE0530A0806CA6263_c" xfId="59"/>
    <cellStyle name="强调文字颜色 6" xfId="60" builtinId="49"/>
    <cellStyle name="着色 5 2" xfId="61"/>
    <cellStyle name="40% - 强调文字颜色 6" xfId="62" builtinId="51"/>
    <cellStyle name="20% - 着色 3" xfId="63"/>
    <cellStyle name="60% - 着色 6 3" xfId="64"/>
    <cellStyle name="60% - 强调文字颜色 6" xfId="65" builtinId="52"/>
    <cellStyle name="着色 5 2 2" xfId="66"/>
    <cellStyle name="20% - 着色 3 2" xfId="67"/>
    <cellStyle name="20% - 着色 1 2 2" xfId="68"/>
    <cellStyle name="20% - 着色 1 3" xfId="69"/>
    <cellStyle name="20% - 着色 1_64AB4AD6C61C000CE0530A0806CA6263_c" xfId="70"/>
    <cellStyle name="20% - 着色 3 2 2" xfId="71"/>
    <cellStyle name="着色 5 3" xfId="72"/>
    <cellStyle name="20% - 着色 4" xfId="73"/>
    <cellStyle name="20% - 着色 4 2" xfId="74"/>
    <cellStyle name="20% - 着色 4 2 2" xfId="75"/>
    <cellStyle name="20% - 着色 4 3" xfId="76"/>
    <cellStyle name="20% - 着色 4_64AB4AD6C61C000CE0530A0806CA6263_c" xfId="77"/>
    <cellStyle name="着色 1" xfId="78"/>
    <cellStyle name="常规 3 2 2" xfId="79"/>
    <cellStyle name="20% - 着色 5" xfId="80"/>
    <cellStyle name="着色 1 2" xfId="81"/>
    <cellStyle name="20% - 着色 5 2" xfId="82"/>
    <cellStyle name="着色 1 2 2" xfId="83"/>
    <cellStyle name="20% - 着色 5 2 2" xfId="84"/>
    <cellStyle name="着色 1 3" xfId="85"/>
    <cellStyle name="20% - 着色 5 3" xfId="86"/>
    <cellStyle name="20% - 着色 5_64AB4AD6C61C000CE0530A0806CA6263_c" xfId="87"/>
    <cellStyle name="着色 2" xfId="88"/>
    <cellStyle name="20% - 着色 6" xfId="89"/>
    <cellStyle name="着色 2 2" xfId="90"/>
    <cellStyle name="20% - 着色 6 2" xfId="91"/>
    <cellStyle name="着色 2 2 2" xfId="92"/>
    <cellStyle name="20% - 着色 6 2 2" xfId="93"/>
    <cellStyle name="着色 2 3" xfId="94"/>
    <cellStyle name="20% - 着色 6 3" xfId="95"/>
    <cellStyle name="20% - 着色 6_64AB4AD6C61C000CE0530A0806CA6263_c" xfId="96"/>
    <cellStyle name="40% - 着色 3_64AB4AD6C61C000CE0530A0806CA6263_c" xfId="97"/>
    <cellStyle name="40% - 着色 1" xfId="98"/>
    <cellStyle name="40% - 着色 1 2" xfId="99"/>
    <cellStyle name="40% - 着色 2 3" xfId="100"/>
    <cellStyle name="40% - 着色 1 2 2" xfId="101"/>
    <cellStyle name="40% - 着色 1 3" xfId="102"/>
    <cellStyle name="40% - 着色 1_64AB4AD6C61C000CE0530A0806CA6263_c" xfId="103"/>
    <cellStyle name="40% - 着色 2" xfId="104"/>
    <cellStyle name="40% - 着色 2 2" xfId="105"/>
    <cellStyle name="40% - 着色 2 2 2" xfId="106"/>
    <cellStyle name="40% - 着色 4" xfId="107"/>
    <cellStyle name="40% - 着色 2_64AB4AD6C61C000CE0530A0806CA6263_c" xfId="108"/>
    <cellStyle name="40% - 着色 3" xfId="109"/>
    <cellStyle name="40% - 着色 3 2" xfId="110"/>
    <cellStyle name="40% - 着色 3 2 2" xfId="111"/>
    <cellStyle name="40% - 着色 4 2" xfId="112"/>
    <cellStyle name="40% - 着色 4 2 2" xfId="113"/>
    <cellStyle name="40% - 着色 4 3" xfId="114"/>
    <cellStyle name="60% - 着色 2 2" xfId="115"/>
    <cellStyle name="40% - 着色 4_64AB4AD6C61C000CE0530A0806CA6263_c" xfId="116"/>
    <cellStyle name="40% - 着色 5" xfId="117"/>
    <cellStyle name="40% - 着色 5 2 2" xfId="118"/>
    <cellStyle name="40% - 着色 5 3" xfId="119"/>
    <cellStyle name="40% - 着色 5_64AB4AD6C61C000CE0530A0806CA6263_c" xfId="120"/>
    <cellStyle name="40% - 着色 6" xfId="121"/>
    <cellStyle name="40% - 着色 6 2" xfId="122"/>
    <cellStyle name="40% - 着色 6 2 2" xfId="123"/>
    <cellStyle name="40% - 着色 6 3" xfId="124"/>
    <cellStyle name="40% - 着色 6_64AB4AD6C61C000CE0530A0806CA6263_c" xfId="125"/>
    <cellStyle name="60% - 着色 1" xfId="126"/>
    <cellStyle name="60% - 着色 1 2" xfId="127"/>
    <cellStyle name="60% - 着色 1 2 2" xfId="128"/>
    <cellStyle name="60% - 着色 1 3" xfId="129"/>
    <cellStyle name="60% - 着色 2 2 2" xfId="130"/>
    <cellStyle name="60% - 着色 2 3" xfId="131"/>
    <cellStyle name="60% - 着色 3" xfId="132"/>
    <cellStyle name="60% - 着色 3 2" xfId="133"/>
    <cellStyle name="60% - 着色 3 2 2" xfId="134"/>
    <cellStyle name="60% - 着色 3 3" xfId="135"/>
    <cellStyle name="60% - 着色 4" xfId="136"/>
    <cellStyle name="60% - 着色 4 2" xfId="137"/>
    <cellStyle name="60% - 着色 4 2 2" xfId="138"/>
    <cellStyle name="60% - 着色 4 3" xfId="139"/>
    <cellStyle name="60% - 着色 5" xfId="140"/>
    <cellStyle name="60% - 着色 5 2" xfId="141"/>
    <cellStyle name="60% - 着色 5 2 2" xfId="142"/>
    <cellStyle name="60% - 着色 5 3" xfId="143"/>
    <cellStyle name="60% - 着色 6" xfId="144"/>
    <cellStyle name="60% - 着色 6 2 2" xfId="145"/>
    <cellStyle name="百分比 2" xfId="146"/>
    <cellStyle name="百分比_EF4B13E29A0421FAE0430A08200E21FA" xfId="147"/>
    <cellStyle name="常规 2" xfId="148"/>
    <cellStyle name="常规 2 2" xfId="149"/>
    <cellStyle name="常规 3" xfId="150"/>
    <cellStyle name="常规 3 2" xfId="151"/>
    <cellStyle name="常规 3 3" xfId="152"/>
    <cellStyle name="常规 3_10政府采购预算表" xfId="153"/>
    <cellStyle name="常规 4" xfId="154"/>
    <cellStyle name="常规 4 2" xfId="155"/>
    <cellStyle name="常规_0C0E50DD51360000E0530A0804CB2C68" xfId="156"/>
    <cellStyle name="常规_1、政府组成部门预算分析-基本支出" xfId="157"/>
    <cellStyle name="常规_EE70A06373940074E0430A0804CB0074" xfId="158"/>
    <cellStyle name="常规_439B6CFEF4310134E0530A0804CB25FB" xfId="159"/>
    <cellStyle name="常规_439B6D647C250158E0530A0804CC3FF1" xfId="160"/>
    <cellStyle name="常规_442239306334007CE0530A0804CB3F5E" xfId="161"/>
    <cellStyle name="常规_4422630BD59E014AE0530A0804CCCC24" xfId="162"/>
    <cellStyle name="常规_61243E945F6EA5B2E0500A0A061B3EF5" xfId="163"/>
    <cellStyle name="常规_61C676FA055FEA2EE0500A0A061B1B19" xfId="164"/>
    <cellStyle name="着色 3" xfId="165"/>
    <cellStyle name="着色 3 2" xfId="166"/>
    <cellStyle name="着色 3 2 2" xfId="167"/>
    <cellStyle name="着色 3 3" xfId="168"/>
    <cellStyle name="着色 4" xfId="169"/>
    <cellStyle name="着色 4 2" xfId="170"/>
    <cellStyle name="着色 4 2 2" xfId="171"/>
    <cellStyle name="着色 4 3" xfId="172"/>
    <cellStyle name="着色 6" xfId="173"/>
    <cellStyle name="着色 6 2" xfId="174"/>
    <cellStyle name="着色 6 2 2" xfId="175"/>
    <cellStyle name="着色 6 3" xfId="1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I10" sqref="I10"/>
    </sheetView>
  </sheetViews>
  <sheetFormatPr defaultColWidth="6.875" defaultRowHeight="12.75" customHeight="1"/>
  <cols>
    <col min="1" max="1" width="13.125" style="185" customWidth="1"/>
    <col min="2" max="2" width="10" style="185" customWidth="1"/>
    <col min="3" max="3" width="17.375" style="185" customWidth="1"/>
    <col min="4" max="4" width="11.5" style="185" customWidth="1"/>
    <col min="5" max="5" width="10.625" style="185" customWidth="1"/>
    <col min="6" max="6" width="8.625" style="185" customWidth="1"/>
    <col min="7" max="7" width="5.5" style="185" customWidth="1"/>
    <col min="8" max="8" width="6" style="185" customWidth="1"/>
    <col min="9" max="9" width="8.75" style="185" customWidth="1"/>
    <col min="10" max="10" width="8.875" style="185" customWidth="1"/>
    <col min="11" max="11" width="8.125" style="185" customWidth="1"/>
    <col min="12" max="12" width="6.5" style="185" customWidth="1"/>
    <col min="13" max="13" width="5.5" style="185" customWidth="1"/>
    <col min="14" max="15" width="7.25" style="185" customWidth="1"/>
    <col min="16" max="16" width="9.25" style="185" customWidth="1"/>
    <col min="17" max="24" width="6.875" style="185" customWidth="1"/>
    <col min="25" max="25" width="6.25" style="185" customWidth="1"/>
    <col min="26" max="16384" width="6.875" style="185"/>
  </cols>
  <sheetData>
    <row r="1" ht="21" customHeight="1" spans="1:16">
      <c r="A1"/>
      <c r="P1" s="177" t="s">
        <v>0</v>
      </c>
    </row>
    <row r="2" ht="21" customHeight="1" spans="1:25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218"/>
      <c r="R2" s="218"/>
      <c r="S2" s="218"/>
      <c r="T2" s="218"/>
      <c r="U2" s="218"/>
      <c r="V2" s="218"/>
      <c r="W2" s="218"/>
      <c r="X2" s="218"/>
      <c r="Y2" s="218"/>
    </row>
    <row r="3" ht="21" customHeight="1"/>
    <row r="4" ht="21" customHeight="1" spans="1:16">
      <c r="A4" s="187" t="s">
        <v>2</v>
      </c>
      <c r="B4" s="188"/>
      <c r="C4" s="189"/>
      <c r="D4" s="189"/>
      <c r="E4" s="190"/>
      <c r="F4" s="190"/>
      <c r="G4" s="190"/>
      <c r="H4" s="189"/>
      <c r="I4" s="189"/>
      <c r="J4" s="189"/>
      <c r="K4" s="189"/>
      <c r="L4" s="189"/>
      <c r="M4" s="214" t="s">
        <v>3</v>
      </c>
      <c r="N4" s="214"/>
      <c r="O4" s="214"/>
      <c r="P4" s="214"/>
    </row>
    <row r="5" ht="21" customHeight="1" spans="1:16">
      <c r="A5" s="191" t="s">
        <v>4</v>
      </c>
      <c r="B5" s="192"/>
      <c r="C5" s="191" t="s">
        <v>5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</row>
    <row r="6" ht="21" customHeight="1" spans="1:16">
      <c r="A6" s="194" t="s">
        <v>6</v>
      </c>
      <c r="B6" s="194" t="s">
        <v>7</v>
      </c>
      <c r="C6" s="195" t="s">
        <v>6</v>
      </c>
      <c r="D6" s="194" t="s">
        <v>8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</row>
    <row r="7" ht="21" customHeight="1" spans="1:16">
      <c r="A7" s="194"/>
      <c r="B7" s="194"/>
      <c r="C7" s="194"/>
      <c r="D7" s="196" t="s">
        <v>9</v>
      </c>
      <c r="E7" s="197" t="s">
        <v>10</v>
      </c>
      <c r="F7" s="196"/>
      <c r="G7" s="196"/>
      <c r="H7" s="196"/>
      <c r="I7" s="196"/>
      <c r="J7" s="196"/>
      <c r="K7" s="196"/>
      <c r="L7" s="196" t="s">
        <v>11</v>
      </c>
      <c r="M7" s="196" t="s">
        <v>12</v>
      </c>
      <c r="N7" s="215" t="s">
        <v>13</v>
      </c>
      <c r="O7" s="215" t="s">
        <v>14</v>
      </c>
      <c r="P7" s="215" t="s">
        <v>15</v>
      </c>
    </row>
    <row r="8" ht="21" customHeight="1" spans="1:16">
      <c r="A8" s="194"/>
      <c r="B8" s="198"/>
      <c r="C8" s="194"/>
      <c r="D8" s="199"/>
      <c r="E8" s="200" t="s">
        <v>16</v>
      </c>
      <c r="F8" s="201" t="s">
        <v>17</v>
      </c>
      <c r="G8" s="198" t="s">
        <v>18</v>
      </c>
      <c r="H8" s="194" t="s">
        <v>19</v>
      </c>
      <c r="I8" s="198" t="s">
        <v>20</v>
      </c>
      <c r="J8" s="198" t="s">
        <v>21</v>
      </c>
      <c r="K8" s="216" t="s">
        <v>22</v>
      </c>
      <c r="L8" s="198"/>
      <c r="M8" s="198"/>
      <c r="N8" s="217"/>
      <c r="O8" s="217"/>
      <c r="P8" s="217"/>
    </row>
    <row r="9" ht="21" customHeight="1" spans="1:16">
      <c r="A9" s="202" t="s">
        <v>23</v>
      </c>
      <c r="B9" s="203">
        <v>214.3</v>
      </c>
      <c r="C9" s="204" t="s">
        <v>24</v>
      </c>
      <c r="D9" s="205">
        <f>SUM(E9)</f>
        <v>204.3</v>
      </c>
      <c r="E9" s="205">
        <f t="shared" ref="E9:P9" si="0">SUM(E10:E12)</f>
        <v>204.3</v>
      </c>
      <c r="F9" s="205">
        <f t="shared" si="0"/>
        <v>204.3</v>
      </c>
      <c r="G9" s="205">
        <f t="shared" si="0"/>
        <v>0</v>
      </c>
      <c r="H9" s="205">
        <f t="shared" si="0"/>
        <v>0</v>
      </c>
      <c r="I9" s="205">
        <f t="shared" si="0"/>
        <v>0</v>
      </c>
      <c r="J9" s="205">
        <f t="shared" si="0"/>
        <v>0</v>
      </c>
      <c r="K9" s="205">
        <f t="shared" si="0"/>
        <v>0</v>
      </c>
      <c r="L9" s="205">
        <f t="shared" si="0"/>
        <v>0</v>
      </c>
      <c r="M9" s="205">
        <f t="shared" si="0"/>
        <v>0</v>
      </c>
      <c r="N9" s="205">
        <f t="shared" si="0"/>
        <v>0</v>
      </c>
      <c r="O9" s="205">
        <f t="shared" si="0"/>
        <v>0</v>
      </c>
      <c r="P9" s="205">
        <f t="shared" si="0"/>
        <v>0</v>
      </c>
    </row>
    <row r="10" ht="21" customHeight="1" spans="1:16">
      <c r="A10" s="115" t="s">
        <v>25</v>
      </c>
      <c r="B10" s="206"/>
      <c r="C10" s="207" t="s">
        <v>26</v>
      </c>
      <c r="D10" s="205">
        <f t="shared" ref="D10:D21" si="1">SUM(E10)</f>
        <v>0</v>
      </c>
      <c r="E10" s="205"/>
      <c r="F10" s="205"/>
      <c r="G10" s="205">
        <v>0</v>
      </c>
      <c r="H10" s="205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>
        <v>0</v>
      </c>
    </row>
    <row r="11" ht="21" customHeight="1" spans="1:17">
      <c r="A11" s="208" t="s">
        <v>27</v>
      </c>
      <c r="B11" s="203"/>
      <c r="C11" s="204" t="s">
        <v>28</v>
      </c>
      <c r="D11" s="205">
        <f t="shared" si="1"/>
        <v>194.28</v>
      </c>
      <c r="E11" s="205">
        <v>194.28</v>
      </c>
      <c r="F11" s="205">
        <v>194.28</v>
      </c>
      <c r="G11" s="205">
        <v>0</v>
      </c>
      <c r="H11" s="205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0</v>
      </c>
      <c r="N11" s="205">
        <v>0</v>
      </c>
      <c r="O11" s="205">
        <v>0</v>
      </c>
      <c r="P11" s="205">
        <v>0</v>
      </c>
      <c r="Q11" s="190"/>
    </row>
    <row r="12" ht="21" customHeight="1" spans="1:16">
      <c r="A12" s="208" t="s">
        <v>29</v>
      </c>
      <c r="B12" s="209"/>
      <c r="C12" s="207" t="s">
        <v>30</v>
      </c>
      <c r="D12" s="205">
        <f t="shared" si="1"/>
        <v>10.02</v>
      </c>
      <c r="E12" s="205">
        <v>10.02</v>
      </c>
      <c r="F12" s="205">
        <v>10.02</v>
      </c>
      <c r="G12" s="205">
        <v>0</v>
      </c>
      <c r="H12" s="205">
        <v>0</v>
      </c>
      <c r="I12" s="205">
        <v>0</v>
      </c>
      <c r="J12" s="205">
        <v>0</v>
      </c>
      <c r="K12" s="205">
        <v>0</v>
      </c>
      <c r="L12" s="205">
        <v>0</v>
      </c>
      <c r="M12" s="205">
        <v>0</v>
      </c>
      <c r="N12" s="205">
        <v>0</v>
      </c>
      <c r="O12" s="205">
        <v>0</v>
      </c>
      <c r="P12" s="205">
        <v>0</v>
      </c>
    </row>
    <row r="13" ht="21" customHeight="1" spans="1:16">
      <c r="A13" s="208" t="s">
        <v>31</v>
      </c>
      <c r="B13" s="203"/>
      <c r="C13" s="207" t="s">
        <v>32</v>
      </c>
      <c r="D13" s="205">
        <v>5942.24</v>
      </c>
      <c r="E13" s="205">
        <f t="shared" ref="E13:P13" si="2">SUM(E14+E15)</f>
        <v>10</v>
      </c>
      <c r="F13" s="205">
        <f t="shared" si="2"/>
        <v>10</v>
      </c>
      <c r="G13" s="205">
        <f t="shared" si="2"/>
        <v>0</v>
      </c>
      <c r="H13" s="205">
        <f t="shared" si="2"/>
        <v>0</v>
      </c>
      <c r="I13" s="205">
        <f t="shared" si="2"/>
        <v>0</v>
      </c>
      <c r="J13" s="205">
        <f t="shared" si="2"/>
        <v>0</v>
      </c>
      <c r="K13" s="205">
        <f t="shared" si="2"/>
        <v>0</v>
      </c>
      <c r="L13" s="205">
        <f t="shared" si="2"/>
        <v>5932.24</v>
      </c>
      <c r="M13" s="205">
        <f t="shared" si="2"/>
        <v>0</v>
      </c>
      <c r="N13" s="205">
        <f t="shared" si="2"/>
        <v>0</v>
      </c>
      <c r="O13" s="205">
        <f t="shared" si="2"/>
        <v>0</v>
      </c>
      <c r="P13" s="205">
        <f t="shared" si="2"/>
        <v>0</v>
      </c>
    </row>
    <row r="14" ht="21" customHeight="1" spans="1:17">
      <c r="A14" s="208" t="s">
        <v>33</v>
      </c>
      <c r="B14" s="210"/>
      <c r="C14" s="207" t="s">
        <v>34</v>
      </c>
      <c r="D14" s="205">
        <f t="shared" si="1"/>
        <v>10</v>
      </c>
      <c r="E14" s="205">
        <v>10</v>
      </c>
      <c r="F14" s="205">
        <v>10</v>
      </c>
      <c r="G14" s="205">
        <v>0</v>
      </c>
      <c r="H14" s="205">
        <v>0</v>
      </c>
      <c r="I14" s="205">
        <v>0</v>
      </c>
      <c r="J14" s="205">
        <v>0</v>
      </c>
      <c r="K14" s="205">
        <v>0</v>
      </c>
      <c r="L14" s="205">
        <v>0</v>
      </c>
      <c r="M14" s="205">
        <v>0</v>
      </c>
      <c r="N14" s="205">
        <v>0</v>
      </c>
      <c r="O14" s="205">
        <v>0</v>
      </c>
      <c r="P14" s="205">
        <v>0</v>
      </c>
      <c r="Q14" s="190"/>
    </row>
    <row r="15" ht="21" customHeight="1" spans="1:16">
      <c r="A15" s="208" t="s">
        <v>35</v>
      </c>
      <c r="B15" s="210">
        <v>5932.24</v>
      </c>
      <c r="C15" s="204" t="s">
        <v>36</v>
      </c>
      <c r="D15" s="205" t="s">
        <v>37</v>
      </c>
      <c r="E15" s="51">
        <v>0</v>
      </c>
      <c r="F15" s="51">
        <f t="shared" ref="E15:P15" si="3">SUM(F16:F20)</f>
        <v>0</v>
      </c>
      <c r="G15" s="51">
        <f t="shared" si="3"/>
        <v>0</v>
      </c>
      <c r="H15" s="51">
        <f t="shared" si="3"/>
        <v>0</v>
      </c>
      <c r="I15" s="51">
        <f t="shared" si="3"/>
        <v>0</v>
      </c>
      <c r="J15" s="51">
        <f t="shared" si="3"/>
        <v>0</v>
      </c>
      <c r="K15" s="51">
        <f t="shared" si="3"/>
        <v>0</v>
      </c>
      <c r="L15" s="51">
        <f t="shared" si="3"/>
        <v>5932.24</v>
      </c>
      <c r="M15" s="51">
        <f t="shared" si="3"/>
        <v>0</v>
      </c>
      <c r="N15" s="51">
        <f t="shared" si="3"/>
        <v>0</v>
      </c>
      <c r="O15" s="51">
        <f t="shared" si="3"/>
        <v>0</v>
      </c>
      <c r="P15" s="51">
        <f t="shared" si="3"/>
        <v>0</v>
      </c>
    </row>
    <row r="16" ht="21" customHeight="1" spans="1:16">
      <c r="A16" s="208" t="s">
        <v>38</v>
      </c>
      <c r="B16" s="203"/>
      <c r="C16" s="204" t="s">
        <v>39</v>
      </c>
      <c r="D16" s="205">
        <f t="shared" si="1"/>
        <v>0</v>
      </c>
      <c r="E16" s="205"/>
      <c r="F16" s="205"/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</row>
    <row r="17" ht="21" customHeight="1" spans="1:25">
      <c r="A17" s="202" t="s">
        <v>40</v>
      </c>
      <c r="B17" s="209"/>
      <c r="C17" s="207" t="s">
        <v>41</v>
      </c>
      <c r="D17" s="205">
        <v>3381.24</v>
      </c>
      <c r="E17" s="205">
        <v>0</v>
      </c>
      <c r="F17" s="205"/>
      <c r="G17" s="205">
        <v>0</v>
      </c>
      <c r="H17" s="205">
        <v>0</v>
      </c>
      <c r="I17" s="205">
        <v>0</v>
      </c>
      <c r="J17" s="205">
        <v>0</v>
      </c>
      <c r="K17" s="205">
        <v>0</v>
      </c>
      <c r="L17" s="205">
        <v>3381.24</v>
      </c>
      <c r="M17" s="205">
        <v>0</v>
      </c>
      <c r="N17" s="205">
        <v>0</v>
      </c>
      <c r="O17" s="205">
        <v>0</v>
      </c>
      <c r="P17" s="205">
        <v>0</v>
      </c>
      <c r="Q17" s="49"/>
      <c r="R17" s="49"/>
      <c r="S17" s="49"/>
      <c r="T17" s="49"/>
      <c r="U17" s="49"/>
      <c r="V17" s="49"/>
      <c r="W17" s="49"/>
      <c r="X17" s="49"/>
      <c r="Y17" s="49"/>
    </row>
    <row r="18" ht="21" customHeight="1" spans="1:25">
      <c r="A18" s="202" t="s">
        <v>42</v>
      </c>
      <c r="B18" s="203"/>
      <c r="C18" s="207" t="s">
        <v>43</v>
      </c>
      <c r="D18" s="205">
        <v>0</v>
      </c>
      <c r="E18" s="205">
        <v>0</v>
      </c>
      <c r="F18" s="205"/>
      <c r="G18" s="205">
        <v>0</v>
      </c>
      <c r="H18" s="205">
        <v>0</v>
      </c>
      <c r="I18" s="205">
        <v>0</v>
      </c>
      <c r="J18" s="205">
        <v>0</v>
      </c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49"/>
      <c r="R18" s="49"/>
      <c r="S18" s="49"/>
      <c r="T18" s="49"/>
      <c r="U18" s="49"/>
      <c r="V18" s="49"/>
      <c r="W18" s="49"/>
      <c r="X18" s="49"/>
      <c r="Y18" s="49"/>
    </row>
    <row r="19" ht="21" customHeight="1" spans="1:25">
      <c r="A19" s="202" t="s">
        <v>44</v>
      </c>
      <c r="B19" s="203"/>
      <c r="C19" s="207" t="s">
        <v>45</v>
      </c>
      <c r="D19" s="205">
        <v>0</v>
      </c>
      <c r="E19" s="205">
        <v>0</v>
      </c>
      <c r="F19" s="205"/>
      <c r="G19" s="205">
        <v>0</v>
      </c>
      <c r="H19" s="205">
        <v>0</v>
      </c>
      <c r="I19" s="205">
        <v>0</v>
      </c>
      <c r="J19" s="205">
        <v>0</v>
      </c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49"/>
      <c r="R19" s="49"/>
      <c r="S19" s="49"/>
      <c r="T19" s="49"/>
      <c r="U19" s="49"/>
      <c r="V19" s="49"/>
      <c r="W19" s="49"/>
      <c r="X19" s="49"/>
      <c r="Y19" s="49"/>
    </row>
    <row r="20" ht="21" customHeight="1" spans="1:25">
      <c r="A20" s="211"/>
      <c r="B20" s="210"/>
      <c r="C20" s="207" t="s">
        <v>46</v>
      </c>
      <c r="D20" s="205">
        <v>2551</v>
      </c>
      <c r="E20" s="205">
        <v>0</v>
      </c>
      <c r="F20" s="205"/>
      <c r="G20" s="205">
        <v>0</v>
      </c>
      <c r="H20" s="205">
        <v>0</v>
      </c>
      <c r="I20" s="205">
        <v>0</v>
      </c>
      <c r="J20" s="205">
        <v>0</v>
      </c>
      <c r="K20" s="205">
        <v>0</v>
      </c>
      <c r="L20" s="205">
        <v>2551</v>
      </c>
      <c r="M20" s="205">
        <v>0</v>
      </c>
      <c r="N20" s="205">
        <v>0</v>
      </c>
      <c r="O20" s="205">
        <v>0</v>
      </c>
      <c r="P20" s="205">
        <v>0</v>
      </c>
      <c r="Q20" s="49"/>
      <c r="R20" s="49"/>
      <c r="S20" s="49"/>
      <c r="T20" s="49"/>
      <c r="U20" s="49"/>
      <c r="V20" s="49"/>
      <c r="W20" s="49"/>
      <c r="X20" s="49"/>
      <c r="Y20" s="49"/>
    </row>
    <row r="21" ht="21" customHeight="1" spans="1:25">
      <c r="A21" s="108"/>
      <c r="B21" s="210"/>
      <c r="C21" s="212"/>
      <c r="D21" s="205">
        <f t="shared" si="1"/>
        <v>0</v>
      </c>
      <c r="E21" s="205"/>
      <c r="F21" s="205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/>
      <c r="R21"/>
      <c r="S21"/>
      <c r="T21"/>
      <c r="U21"/>
      <c r="V21"/>
      <c r="W21"/>
      <c r="X21"/>
      <c r="Y21"/>
    </row>
    <row r="22" ht="21" customHeight="1" spans="1:25">
      <c r="A22" s="211" t="s">
        <v>47</v>
      </c>
      <c r="B22" s="203">
        <f>SUM(B9:B19)</f>
        <v>6146.54</v>
      </c>
      <c r="C22" s="204" t="s">
        <v>48</v>
      </c>
      <c r="D22" s="205">
        <f>SUM(D9+D13)</f>
        <v>6146.54</v>
      </c>
      <c r="E22" s="205">
        <f t="shared" ref="E22:P22" si="4">SUM(E9+E13)</f>
        <v>214.3</v>
      </c>
      <c r="F22" s="205">
        <f t="shared" si="4"/>
        <v>214.3</v>
      </c>
      <c r="G22" s="205">
        <f t="shared" si="4"/>
        <v>0</v>
      </c>
      <c r="H22" s="205">
        <f t="shared" si="4"/>
        <v>0</v>
      </c>
      <c r="I22" s="205">
        <f t="shared" si="4"/>
        <v>0</v>
      </c>
      <c r="J22" s="205">
        <f t="shared" si="4"/>
        <v>0</v>
      </c>
      <c r="K22" s="205">
        <f t="shared" si="4"/>
        <v>0</v>
      </c>
      <c r="L22" s="205">
        <f t="shared" si="4"/>
        <v>5932.24</v>
      </c>
      <c r="M22" s="205">
        <f t="shared" si="4"/>
        <v>0</v>
      </c>
      <c r="N22" s="205">
        <f t="shared" si="4"/>
        <v>0</v>
      </c>
      <c r="O22" s="205">
        <f t="shared" si="4"/>
        <v>0</v>
      </c>
      <c r="P22" s="205">
        <f t="shared" si="4"/>
        <v>0</v>
      </c>
      <c r="Q22" s="49"/>
      <c r="R22" s="49"/>
      <c r="S22" s="49"/>
      <c r="T22" s="49"/>
      <c r="U22" s="49"/>
      <c r="V22" s="49"/>
      <c r="W22" s="49"/>
      <c r="X22" s="49"/>
      <c r="Y22" s="49"/>
    </row>
    <row r="23" ht="9.75" customHeight="1" spans="17:25">
      <c r="Q23"/>
      <c r="R23"/>
      <c r="S23"/>
      <c r="T23"/>
      <c r="U23"/>
      <c r="V23"/>
      <c r="W23"/>
      <c r="X23"/>
      <c r="Y23"/>
    </row>
    <row r="24" ht="9.75" customHeight="1" spans="17:25">
      <c r="Q24"/>
      <c r="R24"/>
      <c r="S24"/>
      <c r="T24"/>
      <c r="U24"/>
      <c r="V24"/>
      <c r="W24"/>
      <c r="X24"/>
      <c r="Y24"/>
    </row>
    <row r="25" ht="9.75" customHeight="1" spans="17:25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ageMargins left="0.313888888888889" right="0.388888888888889" top="0.609027777777778" bottom="0.609027777777778" header="0.5" footer="0.5"/>
  <pageSetup paperSize="9" scale="9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0"/>
  <sheetViews>
    <sheetView showGridLines="0" showZeros="0" workbookViewId="0">
      <selection activeCell="J12" sqref="J12"/>
    </sheetView>
  </sheetViews>
  <sheetFormatPr defaultColWidth="6.875" defaultRowHeight="11.25"/>
  <cols>
    <col min="1" max="1" width="5.125" style="153" customWidth="1"/>
    <col min="2" max="2" width="5.375" style="153" customWidth="1"/>
    <col min="3" max="3" width="4.375" style="153" customWidth="1"/>
    <col min="4" max="4" width="23.625" style="153" customWidth="1"/>
    <col min="5" max="5" width="14.625" style="153" customWidth="1"/>
    <col min="6" max="6" width="10.625" style="153" customWidth="1"/>
    <col min="7" max="7" width="10" style="153" customWidth="1"/>
    <col min="8" max="8" width="8.5" style="153" customWidth="1"/>
    <col min="9" max="13" width="7.375" style="153" customWidth="1"/>
    <col min="14" max="14" width="9.25" style="153" customWidth="1"/>
    <col min="15" max="16" width="7.375" style="153" customWidth="1"/>
    <col min="17" max="21" width="5.875" style="153" customWidth="1"/>
    <col min="22" max="16384" width="6.875" style="153"/>
  </cols>
  <sheetData>
    <row r="1" ht="17.25" customHeight="1" spans="21:21">
      <c r="U1" s="177" t="s">
        <v>49</v>
      </c>
    </row>
    <row r="2" ht="18.75" customHeight="1" spans="1:21">
      <c r="A2" s="154" t="s">
        <v>50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</row>
    <row r="3" ht="14.25" customHeight="1" spans="1:21">
      <c r="A3" s="153" t="s">
        <v>51</v>
      </c>
      <c r="C3" s="155" t="s">
        <v>52</v>
      </c>
      <c r="D3" s="155"/>
      <c r="F3" s="156"/>
      <c r="G3" s="157"/>
      <c r="H3" s="158"/>
      <c r="I3" s="158"/>
      <c r="J3" s="158"/>
      <c r="K3" s="158"/>
      <c r="L3" s="158"/>
      <c r="M3" s="158"/>
      <c r="O3" s="169"/>
      <c r="P3" s="170"/>
      <c r="R3" s="178"/>
      <c r="U3" s="149" t="s">
        <v>3</v>
      </c>
    </row>
    <row r="4" ht="16.5" customHeight="1" spans="1:21">
      <c r="A4" s="159" t="s">
        <v>53</v>
      </c>
      <c r="B4" s="159"/>
      <c r="C4" s="159"/>
      <c r="D4" s="160" t="s">
        <v>54</v>
      </c>
      <c r="E4" s="161" t="s">
        <v>55</v>
      </c>
      <c r="F4" s="162" t="s">
        <v>9</v>
      </c>
      <c r="G4" s="163" t="s">
        <v>56</v>
      </c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</row>
    <row r="5" ht="14.25" customHeight="1" spans="1:21">
      <c r="A5" s="159"/>
      <c r="B5" s="159"/>
      <c r="C5" s="159"/>
      <c r="D5" s="160"/>
      <c r="E5" s="161"/>
      <c r="F5" s="162"/>
      <c r="G5" s="162" t="s">
        <v>57</v>
      </c>
      <c r="H5" s="162"/>
      <c r="I5" s="162"/>
      <c r="J5" s="162"/>
      <c r="K5" s="162"/>
      <c r="L5" s="162"/>
      <c r="M5" s="162"/>
      <c r="N5" s="162"/>
      <c r="O5" s="162"/>
      <c r="P5" s="162"/>
      <c r="Q5" s="164" t="s">
        <v>13</v>
      </c>
      <c r="R5" s="164" t="s">
        <v>14</v>
      </c>
      <c r="S5" s="164"/>
      <c r="T5" s="164"/>
      <c r="U5" s="179" t="s">
        <v>15</v>
      </c>
    </row>
    <row r="6" ht="14.25" customHeight="1" spans="1:21">
      <c r="A6" s="159"/>
      <c r="B6" s="159"/>
      <c r="C6" s="159"/>
      <c r="D6" s="160"/>
      <c r="E6" s="161"/>
      <c r="F6" s="162"/>
      <c r="G6" s="107" t="s">
        <v>58</v>
      </c>
      <c r="H6" s="164" t="s">
        <v>59</v>
      </c>
      <c r="I6" s="164"/>
      <c r="J6" s="164"/>
      <c r="K6" s="164"/>
      <c r="L6" s="164"/>
      <c r="M6" s="164"/>
      <c r="N6" s="164"/>
      <c r="O6" s="171" t="s">
        <v>11</v>
      </c>
      <c r="P6" s="107" t="s">
        <v>12</v>
      </c>
      <c r="Q6" s="164"/>
      <c r="R6" s="164"/>
      <c r="S6" s="164"/>
      <c r="T6" s="164"/>
      <c r="U6" s="179"/>
    </row>
    <row r="7" ht="14.25" customHeight="1" spans="1:21">
      <c r="A7" s="159" t="s">
        <v>60</v>
      </c>
      <c r="B7" s="159" t="s">
        <v>61</v>
      </c>
      <c r="C7" s="159" t="s">
        <v>62</v>
      </c>
      <c r="D7" s="160"/>
      <c r="E7" s="161"/>
      <c r="F7" s="162"/>
      <c r="G7" s="107"/>
      <c r="H7" s="107" t="s">
        <v>63</v>
      </c>
      <c r="I7" s="107" t="s">
        <v>17</v>
      </c>
      <c r="J7" s="107" t="s">
        <v>18</v>
      </c>
      <c r="K7" s="107" t="s">
        <v>64</v>
      </c>
      <c r="L7" s="107" t="s">
        <v>65</v>
      </c>
      <c r="M7" s="107" t="s">
        <v>21</v>
      </c>
      <c r="N7" s="107" t="s">
        <v>66</v>
      </c>
      <c r="O7" s="171"/>
      <c r="P7" s="107"/>
      <c r="Q7" s="164"/>
      <c r="R7" s="179" t="s">
        <v>67</v>
      </c>
      <c r="S7" s="180" t="s">
        <v>68</v>
      </c>
      <c r="T7" s="180" t="s">
        <v>69</v>
      </c>
      <c r="U7" s="179"/>
    </row>
    <row r="8" ht="14.25" customHeight="1" spans="1:21">
      <c r="A8" s="159"/>
      <c r="B8" s="159"/>
      <c r="C8" s="159"/>
      <c r="D8" s="160"/>
      <c r="E8" s="161"/>
      <c r="F8" s="162"/>
      <c r="G8" s="107"/>
      <c r="H8" s="107"/>
      <c r="I8" s="107"/>
      <c r="J8" s="107"/>
      <c r="K8" s="107"/>
      <c r="L8" s="172"/>
      <c r="M8" s="107"/>
      <c r="N8" s="107"/>
      <c r="O8" s="171"/>
      <c r="P8" s="107"/>
      <c r="Q8" s="164"/>
      <c r="R8" s="179"/>
      <c r="S8" s="164"/>
      <c r="T8" s="164"/>
      <c r="U8" s="179"/>
    </row>
    <row r="9" ht="14.25" customHeight="1" spans="1:21">
      <c r="A9" s="165" t="s">
        <v>70</v>
      </c>
      <c r="B9" s="165" t="s">
        <v>70</v>
      </c>
      <c r="C9" s="165" t="s">
        <v>70</v>
      </c>
      <c r="D9" s="166" t="s">
        <v>70</v>
      </c>
      <c r="E9" s="166" t="s">
        <v>70</v>
      </c>
      <c r="F9" s="167">
        <v>1</v>
      </c>
      <c r="G9" s="107">
        <v>2</v>
      </c>
      <c r="H9" s="167">
        <v>3</v>
      </c>
      <c r="I9" s="107">
        <v>4</v>
      </c>
      <c r="J9" s="167">
        <v>5</v>
      </c>
      <c r="K9" s="107">
        <v>6</v>
      </c>
      <c r="L9" s="167">
        <v>7</v>
      </c>
      <c r="M9" s="107">
        <v>8</v>
      </c>
      <c r="N9" s="167">
        <v>9</v>
      </c>
      <c r="O9" s="107">
        <v>10</v>
      </c>
      <c r="P9" s="167">
        <v>11</v>
      </c>
      <c r="Q9" s="107">
        <v>12</v>
      </c>
      <c r="R9" s="167">
        <v>13</v>
      </c>
      <c r="S9" s="107">
        <v>14</v>
      </c>
      <c r="T9" s="167">
        <v>15</v>
      </c>
      <c r="U9" s="107">
        <v>16</v>
      </c>
    </row>
    <row r="10" s="152" customFormat="1" ht="21" customHeight="1" spans="1:21">
      <c r="A10" s="23"/>
      <c r="B10" s="23"/>
      <c r="C10" s="23"/>
      <c r="D10" s="24"/>
      <c r="E10" s="85" t="s">
        <v>71</v>
      </c>
      <c r="F10" s="26">
        <v>6146.54</v>
      </c>
      <c r="G10" s="26">
        <v>6146.54</v>
      </c>
      <c r="H10" s="26">
        <v>6146.54</v>
      </c>
      <c r="I10" s="26">
        <v>6146.54</v>
      </c>
      <c r="J10" s="26">
        <f t="shared" ref="F10:U10" si="0">SUM(J11:J18)</f>
        <v>0</v>
      </c>
      <c r="K10" s="26">
        <f t="shared" si="0"/>
        <v>0</v>
      </c>
      <c r="L10" s="26">
        <f t="shared" si="0"/>
        <v>0</v>
      </c>
      <c r="M10" s="26">
        <f t="shared" si="0"/>
        <v>0</v>
      </c>
      <c r="N10" s="26">
        <f t="shared" si="0"/>
        <v>0</v>
      </c>
      <c r="O10" s="26">
        <v>5932.24</v>
      </c>
      <c r="P10" s="173">
        <f t="shared" si="0"/>
        <v>0</v>
      </c>
      <c r="Q10" s="181">
        <f t="shared" si="0"/>
        <v>0</v>
      </c>
      <c r="R10" s="182">
        <f t="shared" si="0"/>
        <v>0</v>
      </c>
      <c r="S10" s="183">
        <f t="shared" si="0"/>
        <v>0</v>
      </c>
      <c r="T10" s="183">
        <f t="shared" si="0"/>
        <v>0</v>
      </c>
      <c r="U10" s="183">
        <f t="shared" si="0"/>
        <v>0</v>
      </c>
    </row>
    <row r="11" ht="36.75" customHeight="1" spans="1:21">
      <c r="A11" s="23" t="s">
        <v>72</v>
      </c>
      <c r="B11" s="23" t="s">
        <v>73</v>
      </c>
      <c r="C11" s="23" t="s">
        <v>74</v>
      </c>
      <c r="D11" s="24" t="s">
        <v>75</v>
      </c>
      <c r="E11" s="25" t="s">
        <v>76</v>
      </c>
      <c r="F11" s="26">
        <v>6.41</v>
      </c>
      <c r="G11" s="26">
        <v>6.41</v>
      </c>
      <c r="H11" s="26">
        <v>6.41</v>
      </c>
      <c r="I11" s="26">
        <v>6.41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173">
        <v>0</v>
      </c>
      <c r="Q11" s="181">
        <v>0</v>
      </c>
      <c r="R11" s="182">
        <v>0</v>
      </c>
      <c r="S11" s="183">
        <v>0</v>
      </c>
      <c r="T11" s="183">
        <v>0</v>
      </c>
      <c r="U11" s="183">
        <v>0</v>
      </c>
    </row>
    <row r="12" ht="36" customHeight="1" spans="1:21">
      <c r="A12" s="23" t="s">
        <v>72</v>
      </c>
      <c r="B12" s="23" t="s">
        <v>73</v>
      </c>
      <c r="C12" s="23" t="s">
        <v>73</v>
      </c>
      <c r="D12" s="24" t="s">
        <v>75</v>
      </c>
      <c r="E12" s="25" t="s">
        <v>77</v>
      </c>
      <c r="F12" s="26">
        <v>19.71</v>
      </c>
      <c r="G12" s="26">
        <v>19.71</v>
      </c>
      <c r="H12" s="26">
        <v>19.71</v>
      </c>
      <c r="I12" s="26">
        <v>19.71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173">
        <v>0</v>
      </c>
      <c r="Q12" s="181">
        <v>0</v>
      </c>
      <c r="R12" s="182">
        <v>0</v>
      </c>
      <c r="S12" s="183">
        <v>0</v>
      </c>
      <c r="T12" s="183">
        <v>0</v>
      </c>
      <c r="U12" s="183">
        <v>0</v>
      </c>
    </row>
    <row r="13" ht="39.75" customHeight="1" spans="1:21">
      <c r="A13" s="23" t="s">
        <v>72</v>
      </c>
      <c r="B13" s="23" t="s">
        <v>78</v>
      </c>
      <c r="C13" s="23" t="s">
        <v>79</v>
      </c>
      <c r="D13" s="24" t="s">
        <v>75</v>
      </c>
      <c r="E13" s="25" t="s">
        <v>80</v>
      </c>
      <c r="F13" s="26">
        <v>3381.24</v>
      </c>
      <c r="G13" s="26">
        <v>3381.24</v>
      </c>
      <c r="H13" s="26"/>
      <c r="I13" s="26"/>
      <c r="J13" s="26">
        <v>0</v>
      </c>
      <c r="K13" s="26">
        <v>0</v>
      </c>
      <c r="L13" s="26">
        <v>0</v>
      </c>
      <c r="M13" s="26">
        <v>0</v>
      </c>
      <c r="N13" s="26">
        <v>0</v>
      </c>
      <c r="O13" s="26">
        <v>3381.24</v>
      </c>
      <c r="P13" s="173">
        <v>0</v>
      </c>
      <c r="Q13" s="181">
        <v>0</v>
      </c>
      <c r="R13" s="182">
        <v>0</v>
      </c>
      <c r="S13" s="183">
        <v>0</v>
      </c>
      <c r="T13" s="183">
        <v>0</v>
      </c>
      <c r="U13" s="183">
        <v>0</v>
      </c>
    </row>
    <row r="14" ht="35.25" customHeight="1" spans="1:21">
      <c r="A14" s="23" t="s">
        <v>72</v>
      </c>
      <c r="B14" s="23" t="s">
        <v>78</v>
      </c>
      <c r="C14" s="23" t="s">
        <v>74</v>
      </c>
      <c r="D14" s="24" t="s">
        <v>75</v>
      </c>
      <c r="E14" s="25" t="s">
        <v>81</v>
      </c>
      <c r="F14" s="26">
        <v>2302</v>
      </c>
      <c r="G14" s="26">
        <v>2302</v>
      </c>
      <c r="H14" s="26"/>
      <c r="I14" s="26"/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2302</v>
      </c>
      <c r="P14" s="173">
        <v>0</v>
      </c>
      <c r="Q14" s="181">
        <v>0</v>
      </c>
      <c r="R14" s="182">
        <v>0</v>
      </c>
      <c r="S14" s="183">
        <v>0</v>
      </c>
      <c r="T14" s="183">
        <v>0</v>
      </c>
      <c r="U14" s="183">
        <v>0</v>
      </c>
    </row>
    <row r="15" ht="36" customHeight="1" spans="1:21">
      <c r="A15" s="23" t="s">
        <v>72</v>
      </c>
      <c r="B15" s="23" t="s">
        <v>82</v>
      </c>
      <c r="C15" s="23" t="s">
        <v>79</v>
      </c>
      <c r="D15" s="24" t="s">
        <v>75</v>
      </c>
      <c r="E15" s="25" t="s">
        <v>83</v>
      </c>
      <c r="F15" s="26">
        <v>1.37</v>
      </c>
      <c r="G15" s="26">
        <v>1.37</v>
      </c>
      <c r="H15" s="26">
        <v>1.37</v>
      </c>
      <c r="I15" s="26">
        <v>1.37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173">
        <v>0</v>
      </c>
      <c r="Q15" s="181">
        <v>0</v>
      </c>
      <c r="R15" s="182">
        <v>0</v>
      </c>
      <c r="S15" s="183">
        <v>0</v>
      </c>
      <c r="T15" s="183">
        <v>0</v>
      </c>
      <c r="U15" s="183">
        <v>0</v>
      </c>
    </row>
    <row r="16" ht="39" customHeight="1" spans="1:21">
      <c r="A16" s="23" t="s">
        <v>84</v>
      </c>
      <c r="B16" s="23" t="s">
        <v>85</v>
      </c>
      <c r="C16" s="23" t="s">
        <v>74</v>
      </c>
      <c r="D16" s="24" t="s">
        <v>75</v>
      </c>
      <c r="E16" s="25" t="s">
        <v>86</v>
      </c>
      <c r="F16" s="26">
        <v>9.35</v>
      </c>
      <c r="G16" s="26">
        <v>9.35</v>
      </c>
      <c r="H16" s="26">
        <v>9.35</v>
      </c>
      <c r="I16" s="26">
        <v>9.35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173">
        <v>0</v>
      </c>
      <c r="Q16" s="181">
        <v>0</v>
      </c>
      <c r="R16" s="182">
        <v>0</v>
      </c>
      <c r="S16" s="183">
        <v>0</v>
      </c>
      <c r="T16" s="183">
        <v>0</v>
      </c>
      <c r="U16" s="183">
        <v>0</v>
      </c>
    </row>
    <row r="17" ht="36" customHeight="1" spans="1:21">
      <c r="A17" s="23" t="s">
        <v>84</v>
      </c>
      <c r="B17" s="23" t="s">
        <v>85</v>
      </c>
      <c r="C17" s="23" t="s">
        <v>82</v>
      </c>
      <c r="D17" s="24" t="s">
        <v>75</v>
      </c>
      <c r="E17" s="25" t="s">
        <v>87</v>
      </c>
      <c r="F17" s="26">
        <v>1.26</v>
      </c>
      <c r="G17" s="26">
        <v>1.26</v>
      </c>
      <c r="H17" s="26">
        <v>1.26</v>
      </c>
      <c r="I17" s="26">
        <v>1.26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173">
        <v>0</v>
      </c>
      <c r="Q17" s="181">
        <v>0</v>
      </c>
      <c r="R17" s="182">
        <v>0</v>
      </c>
      <c r="S17" s="183">
        <v>0</v>
      </c>
      <c r="T17" s="183">
        <v>0</v>
      </c>
      <c r="U17" s="183">
        <v>0</v>
      </c>
    </row>
    <row r="18" ht="36" customHeight="1" spans="1:21">
      <c r="A18" s="23" t="s">
        <v>88</v>
      </c>
      <c r="B18" s="23" t="s">
        <v>89</v>
      </c>
      <c r="C18" s="23" t="s">
        <v>90</v>
      </c>
      <c r="D18" s="24" t="s">
        <v>75</v>
      </c>
      <c r="E18" s="25" t="s">
        <v>91</v>
      </c>
      <c r="F18" s="26">
        <v>162.48</v>
      </c>
      <c r="G18" s="26">
        <v>162.48</v>
      </c>
      <c r="H18" s="26">
        <v>162.48</v>
      </c>
      <c r="I18" s="26">
        <v>162.48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173">
        <v>0</v>
      </c>
      <c r="Q18" s="181">
        <v>0</v>
      </c>
      <c r="R18" s="182">
        <v>0</v>
      </c>
      <c r="S18" s="183">
        <v>0</v>
      </c>
      <c r="T18" s="183">
        <v>0</v>
      </c>
      <c r="U18" s="183">
        <v>0</v>
      </c>
    </row>
    <row r="19" ht="21" customHeight="1" spans="1:21">
      <c r="A19" s="29">
        <v>213</v>
      </c>
      <c r="B19" s="29">
        <v>66</v>
      </c>
      <c r="C19" s="29">
        <v>1</v>
      </c>
      <c r="D19" s="24" t="s">
        <v>75</v>
      </c>
      <c r="E19" s="25" t="s">
        <v>92</v>
      </c>
      <c r="F19" s="29">
        <v>249</v>
      </c>
      <c r="G19" s="29">
        <v>249</v>
      </c>
      <c r="H19" s="29"/>
      <c r="I19" s="29"/>
      <c r="J19" s="29"/>
      <c r="K19" s="29"/>
      <c r="L19" s="29"/>
      <c r="M19" s="29"/>
      <c r="N19" s="29"/>
      <c r="O19" s="29">
        <v>249</v>
      </c>
      <c r="P19" s="86"/>
      <c r="Q19" s="184"/>
      <c r="R19" s="86"/>
      <c r="S19" s="86"/>
      <c r="T19" s="184"/>
      <c r="U19" s="184"/>
    </row>
    <row r="20" ht="21" customHeight="1" spans="1:21">
      <c r="A20" s="29">
        <v>221</v>
      </c>
      <c r="B20" s="29">
        <v>2</v>
      </c>
      <c r="C20" s="29">
        <v>1</v>
      </c>
      <c r="D20" s="24" t="s">
        <v>75</v>
      </c>
      <c r="E20" s="86" t="s">
        <v>93</v>
      </c>
      <c r="F20" s="29">
        <v>13.72</v>
      </c>
      <c r="G20" s="29">
        <v>13.72</v>
      </c>
      <c r="H20" s="29">
        <v>13.72</v>
      </c>
      <c r="I20" s="29">
        <v>13.72</v>
      </c>
      <c r="J20" s="29"/>
      <c r="K20" s="29"/>
      <c r="L20" s="29"/>
      <c r="M20" s="29"/>
      <c r="N20" s="29"/>
      <c r="O20" s="174"/>
      <c r="P20" s="86"/>
      <c r="Q20" s="184"/>
      <c r="R20" s="86"/>
      <c r="S20" s="86"/>
      <c r="T20" s="86"/>
      <c r="U20" s="184"/>
    </row>
    <row r="21" ht="21" customHeight="1" spans="1:19">
      <c r="A21" s="152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75"/>
      <c r="P21" s="152"/>
      <c r="R21" s="152"/>
      <c r="S21" s="152"/>
    </row>
    <row r="22" ht="21" customHeight="1" spans="1:20">
      <c r="A22" s="152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75"/>
      <c r="P22" s="152"/>
      <c r="R22" s="152"/>
      <c r="S22" s="152"/>
      <c r="T22" s="152"/>
    </row>
    <row r="23" ht="21" customHeight="1" spans="1:19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75"/>
      <c r="P23" s="152"/>
      <c r="R23" s="152"/>
      <c r="S23" s="152"/>
    </row>
    <row r="24" ht="21" customHeight="1" spans="1:19">
      <c r="A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75"/>
      <c r="P24" s="152"/>
      <c r="R24" s="152"/>
      <c r="S24" s="152"/>
    </row>
    <row r="25" ht="21" customHeight="1" spans="6:19">
      <c r="F25" s="152"/>
      <c r="G25" s="152"/>
      <c r="H25" s="152"/>
      <c r="I25" s="152"/>
      <c r="J25" s="152"/>
      <c r="K25" s="152"/>
      <c r="L25" s="152"/>
      <c r="M25" s="152"/>
      <c r="N25" s="152"/>
      <c r="O25" s="175"/>
      <c r="P25" s="152"/>
      <c r="R25" s="152"/>
      <c r="S25" s="152"/>
    </row>
    <row r="26" ht="21" customHeight="1" spans="6:19">
      <c r="F26" s="152"/>
      <c r="G26" s="152"/>
      <c r="H26" s="152"/>
      <c r="I26" s="152"/>
      <c r="K26" s="152"/>
      <c r="L26" s="152"/>
      <c r="M26" s="152"/>
      <c r="N26" s="152"/>
      <c r="O26" s="175"/>
      <c r="P26" s="152"/>
      <c r="R26" s="152"/>
      <c r="S26" s="152"/>
    </row>
    <row r="27" ht="21" customHeight="1" spans="6:18">
      <c r="F27" s="152"/>
      <c r="G27" s="152"/>
      <c r="H27" s="152"/>
      <c r="I27" s="152"/>
      <c r="J27" s="152"/>
      <c r="K27" s="152"/>
      <c r="L27" s="152"/>
      <c r="M27" s="152"/>
      <c r="N27" s="152"/>
      <c r="O27" s="175"/>
      <c r="P27" s="152"/>
      <c r="R27" s="152"/>
    </row>
    <row r="28" ht="21" customHeight="1" spans="5:19">
      <c r="E28" s="168" t="s">
        <v>94</v>
      </c>
      <c r="F28" s="152"/>
      <c r="G28" s="152"/>
      <c r="H28" s="152"/>
      <c r="K28" s="152"/>
      <c r="L28" s="152"/>
      <c r="M28" s="152"/>
      <c r="N28" s="152"/>
      <c r="O28" s="175"/>
      <c r="P28" s="152"/>
      <c r="R28" s="152"/>
      <c r="S28" s="152"/>
    </row>
    <row r="29" ht="21" customHeight="1" spans="6:19">
      <c r="F29" s="152"/>
      <c r="G29" s="152"/>
      <c r="H29" s="152"/>
      <c r="N29" s="152"/>
      <c r="O29" s="175"/>
      <c r="P29" s="152"/>
      <c r="R29" s="152"/>
      <c r="S29" s="152"/>
    </row>
    <row r="30" ht="21" customHeight="1" spans="6:18">
      <c r="F30" s="152"/>
      <c r="G30" s="152"/>
      <c r="H30" s="152"/>
      <c r="I30" s="152"/>
      <c r="O30" s="175"/>
      <c r="P30" s="152"/>
      <c r="R30" s="152"/>
    </row>
    <row r="31" ht="21" customHeight="1" spans="6:19">
      <c r="F31" s="152"/>
      <c r="G31" s="152"/>
      <c r="I31" s="152"/>
      <c r="N31" s="152"/>
      <c r="O31" s="175"/>
      <c r="P31" s="152"/>
      <c r="R31" s="152"/>
      <c r="S31" s="152"/>
    </row>
    <row r="32" ht="21" customHeight="1" spans="6:19">
      <c r="F32" s="152"/>
      <c r="G32" s="152"/>
      <c r="H32" s="152"/>
      <c r="O32" s="175"/>
      <c r="P32" s="152"/>
      <c r="R32" s="152"/>
      <c r="S32" s="152"/>
    </row>
    <row r="33" ht="21" customHeight="1" spans="1:21">
      <c r="A33"/>
      <c r="B33"/>
      <c r="C33"/>
      <c r="D33"/>
      <c r="E33"/>
      <c r="F33" s="152"/>
      <c r="G33" s="152"/>
      <c r="N33" s="152"/>
      <c r="O33" s="175"/>
      <c r="P33" s="152"/>
      <c r="R33" s="152"/>
      <c r="S33" s="152"/>
      <c r="T33"/>
      <c r="U33"/>
    </row>
    <row r="34" ht="21" customHeight="1" spans="1:21">
      <c r="A34"/>
      <c r="B34"/>
      <c r="C34"/>
      <c r="D34"/>
      <c r="E34"/>
      <c r="F34" s="152"/>
      <c r="G34" s="152"/>
      <c r="O34" s="176"/>
      <c r="P34" s="152"/>
      <c r="R34" s="152"/>
      <c r="T34"/>
      <c r="U34"/>
    </row>
    <row r="35" ht="21" customHeight="1" spans="1:21">
      <c r="A35"/>
      <c r="B35"/>
      <c r="C35"/>
      <c r="D35"/>
      <c r="E35"/>
      <c r="G35" s="152"/>
      <c r="O35" s="175"/>
      <c r="P35" s="152"/>
      <c r="R35" s="152"/>
      <c r="T35"/>
      <c r="U35"/>
    </row>
    <row r="36" ht="21" customHeight="1" spans="1:21">
      <c r="A36"/>
      <c r="B36"/>
      <c r="C36"/>
      <c r="D36"/>
      <c r="E36"/>
      <c r="O36" s="176"/>
      <c r="R36" s="152"/>
      <c r="T36"/>
      <c r="U36"/>
    </row>
    <row r="37" ht="21" customHeight="1" spans="1:21">
      <c r="A37"/>
      <c r="B37"/>
      <c r="C37"/>
      <c r="D37"/>
      <c r="E37"/>
      <c r="F37" s="152"/>
      <c r="O37" s="176"/>
      <c r="R37" s="152"/>
      <c r="T37"/>
      <c r="U37"/>
    </row>
    <row r="38" ht="21" customHeight="1" spans="1:21">
      <c r="A38"/>
      <c r="B38"/>
      <c r="C38"/>
      <c r="D38"/>
      <c r="E38"/>
      <c r="F38" s="152"/>
      <c r="O38" s="176"/>
      <c r="R38" s="152"/>
      <c r="T38"/>
      <c r="U38"/>
    </row>
    <row r="39" ht="21" customHeight="1" spans="1:21">
      <c r="A39"/>
      <c r="B39"/>
      <c r="C39"/>
      <c r="D39"/>
      <c r="E39"/>
      <c r="F39" s="152"/>
      <c r="O39" s="176"/>
      <c r="T39"/>
      <c r="U39"/>
    </row>
    <row r="40" ht="21" customHeight="1" spans="1:21">
      <c r="A40"/>
      <c r="B40"/>
      <c r="C40"/>
      <c r="D40"/>
      <c r="E40"/>
      <c r="F40" s="152"/>
      <c r="O40" s="176"/>
      <c r="T40"/>
      <c r="U40"/>
    </row>
    <row r="41" ht="21" customHeight="1" spans="1:21">
      <c r="A41"/>
      <c r="B41"/>
      <c r="C41"/>
      <c r="D41"/>
      <c r="E41"/>
      <c r="F41" s="152"/>
      <c r="O41" s="176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ht="21" customHeight="1" spans="1:2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ht="21" customHeight="1" spans="1:2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ht="21" customHeight="1" spans="1:2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ht="21" customHeight="1" spans="1:2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ht="21" customHeight="1" spans="1:2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ht="21" customHeight="1" spans="1:2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ht="21" customHeight="1" spans="1:2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ht="21" customHeight="1" spans="1:2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ht="21" customHeight="1" spans="1:2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ht="21" customHeight="1" spans="1:2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ht="21" customHeight="1" spans="1:2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ht="21" customHeight="1" spans="1:2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ht="21" customHeight="1" spans="1:2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ht="21" customHeight="1" spans="1:2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  <row r="89" ht="21" customHeight="1" spans="1:2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</row>
    <row r="90" ht="21" customHeight="1" spans="1:2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</sheetData>
  <sheetProtection formatCells="0" formatColumns="0" formatRows="0"/>
  <mergeCells count="28">
    <mergeCell ref="A2:U2"/>
    <mergeCell ref="C3:D3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R5:T6"/>
    <mergeCell ref="A4:C6"/>
  </mergeCells>
  <pageMargins left="0.826388888888889" right="0.118055555555556" top="0.788888888888889" bottom="0.788888888888889" header="0.509027777777778" footer="0.509027777777778"/>
  <pageSetup paperSize="9" scale="6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92"/>
  <sheetViews>
    <sheetView showGridLines="0" showZeros="0" workbookViewId="0">
      <selection activeCell="F15" sqref="F15"/>
    </sheetView>
  </sheetViews>
  <sheetFormatPr defaultColWidth="7.25" defaultRowHeight="11.25"/>
  <cols>
    <col min="1" max="1" width="6.875" style="125" customWidth="1"/>
    <col min="2" max="3" width="5.875" style="125" customWidth="1"/>
    <col min="4" max="4" width="14.875" style="125" customWidth="1"/>
    <col min="5" max="5" width="13.25" style="125" customWidth="1"/>
    <col min="6" max="6" width="12.75" style="125" customWidth="1"/>
    <col min="7" max="7" width="13.375" style="125" customWidth="1"/>
    <col min="8" max="8" width="11.875" style="125" customWidth="1"/>
    <col min="9" max="9" width="11.75" style="125" customWidth="1"/>
    <col min="10" max="10" width="10.875" style="125" customWidth="1"/>
    <col min="11" max="11" width="12.125" style="125" customWidth="1"/>
    <col min="12" max="13" width="10.875" style="125" customWidth="1"/>
    <col min="14" max="245" width="7.25" style="125" customWidth="1"/>
    <col min="246" max="16384" width="7.25" style="125"/>
  </cols>
  <sheetData>
    <row r="1" ht="25.5" customHeight="1" spans="1:245">
      <c r="A1" s="126"/>
      <c r="B1" s="126"/>
      <c r="C1" s="127"/>
      <c r="D1" s="128"/>
      <c r="E1" s="129"/>
      <c r="F1" s="130"/>
      <c r="G1" s="130"/>
      <c r="H1" s="130"/>
      <c r="I1" s="147"/>
      <c r="J1" s="130"/>
      <c r="K1" s="130"/>
      <c r="L1" s="130"/>
      <c r="M1" s="148" t="s">
        <v>95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ht="21.75" customHeight="1" spans="1:245">
      <c r="A2" s="131" t="s">
        <v>96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ht="25.5" customHeight="1" spans="1:245">
      <c r="A3" s="132" t="s">
        <v>52</v>
      </c>
      <c r="B3" s="133"/>
      <c r="C3" s="133"/>
      <c r="D3" s="133"/>
      <c r="E3" s="133"/>
      <c r="F3" s="134"/>
      <c r="G3" s="135"/>
      <c r="H3" s="135"/>
      <c r="I3" s="135"/>
      <c r="J3" s="135"/>
      <c r="K3" s="135"/>
      <c r="L3" s="135"/>
      <c r="M3" s="149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ht="25.5" customHeight="1" spans="1:245">
      <c r="A4" s="136" t="s">
        <v>53</v>
      </c>
      <c r="B4" s="136"/>
      <c r="C4" s="136"/>
      <c r="D4" s="137" t="s">
        <v>54</v>
      </c>
      <c r="E4" s="137" t="s">
        <v>55</v>
      </c>
      <c r="F4" s="137" t="s">
        <v>9</v>
      </c>
      <c r="G4" s="138" t="s">
        <v>97</v>
      </c>
      <c r="H4" s="138"/>
      <c r="I4" s="138"/>
      <c r="J4" s="150"/>
      <c r="K4" s="151" t="s">
        <v>98</v>
      </c>
      <c r="L4" s="138"/>
      <c r="M4" s="150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ht="25.5" customHeight="1" spans="1:245">
      <c r="A5" s="139" t="s">
        <v>60</v>
      </c>
      <c r="B5" s="140" t="s">
        <v>61</v>
      </c>
      <c r="C5" s="140" t="s">
        <v>62</v>
      </c>
      <c r="D5" s="137"/>
      <c r="E5" s="137"/>
      <c r="F5" s="137"/>
      <c r="G5" s="141" t="s">
        <v>16</v>
      </c>
      <c r="H5" s="137" t="s">
        <v>99</v>
      </c>
      <c r="I5" s="137" t="s">
        <v>100</v>
      </c>
      <c r="J5" s="137" t="s">
        <v>101</v>
      </c>
      <c r="K5" s="137" t="s">
        <v>16</v>
      </c>
      <c r="L5" s="137" t="s">
        <v>102</v>
      </c>
      <c r="M5" s="137" t="s">
        <v>103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ht="20.25" customHeight="1" spans="1:245">
      <c r="A6" s="142" t="s">
        <v>70</v>
      </c>
      <c r="B6" s="143" t="s">
        <v>70</v>
      </c>
      <c r="C6" s="143" t="s">
        <v>70</v>
      </c>
      <c r="D6" s="144" t="s">
        <v>70</v>
      </c>
      <c r="E6" s="145" t="s">
        <v>70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="124" customFormat="1" ht="21.6" customHeight="1" spans="1:245">
      <c r="A7" s="23"/>
      <c r="B7" s="23"/>
      <c r="C7" s="23"/>
      <c r="D7" s="24"/>
      <c r="E7" s="85" t="s">
        <v>71</v>
      </c>
      <c r="F7" s="26">
        <v>6146.54</v>
      </c>
      <c r="G7" s="27">
        <f>SUM(G8:G18)</f>
        <v>204.3</v>
      </c>
      <c r="H7" s="27">
        <f t="shared" ref="H7:M7" si="0">SUM(H8:H18)</f>
        <v>0</v>
      </c>
      <c r="I7" s="27">
        <f t="shared" si="0"/>
        <v>194.28</v>
      </c>
      <c r="J7" s="27">
        <f t="shared" si="0"/>
        <v>10.02</v>
      </c>
      <c r="K7" s="27">
        <f t="shared" si="0"/>
        <v>5942.24</v>
      </c>
      <c r="L7" s="27">
        <f t="shared" si="0"/>
        <v>10</v>
      </c>
      <c r="M7" s="27">
        <f t="shared" si="0"/>
        <v>5932.24</v>
      </c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</row>
    <row r="8" ht="21.6" customHeight="1" spans="1:245">
      <c r="A8" s="23" t="s">
        <v>72</v>
      </c>
      <c r="B8" s="23" t="s">
        <v>73</v>
      </c>
      <c r="C8" s="23" t="s">
        <v>74</v>
      </c>
      <c r="D8" s="24" t="s">
        <v>75</v>
      </c>
      <c r="E8" s="25" t="s">
        <v>76</v>
      </c>
      <c r="F8" s="26">
        <v>6.41</v>
      </c>
      <c r="G8" s="26">
        <v>6.41</v>
      </c>
      <c r="H8" s="28"/>
      <c r="I8" s="26">
        <v>6.41</v>
      </c>
      <c r="J8" s="36"/>
      <c r="K8" s="37"/>
      <c r="L8" s="37"/>
      <c r="M8" s="37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ht="21.6" customHeight="1" spans="1:245">
      <c r="A9" s="23" t="s">
        <v>72</v>
      </c>
      <c r="B9" s="23" t="s">
        <v>73</v>
      </c>
      <c r="C9" s="23" t="s">
        <v>73</v>
      </c>
      <c r="D9" s="24" t="s">
        <v>75</v>
      </c>
      <c r="E9" s="25" t="s">
        <v>77</v>
      </c>
      <c r="F9" s="26">
        <v>19.71</v>
      </c>
      <c r="G9" s="26">
        <v>19.71</v>
      </c>
      <c r="H9" s="28"/>
      <c r="I9" s="26">
        <v>19.71</v>
      </c>
      <c r="J9" s="36"/>
      <c r="K9" s="37"/>
      <c r="L9" s="37"/>
      <c r="M9" s="37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ht="21.6" customHeight="1" spans="1:245">
      <c r="A10" s="23" t="s">
        <v>72</v>
      </c>
      <c r="B10" s="23" t="s">
        <v>78</v>
      </c>
      <c r="C10" s="23" t="s">
        <v>79</v>
      </c>
      <c r="D10" s="24" t="s">
        <v>75</v>
      </c>
      <c r="E10" s="25" t="s">
        <v>80</v>
      </c>
      <c r="F10" s="26">
        <v>3381.24</v>
      </c>
      <c r="G10" s="27"/>
      <c r="H10" s="28"/>
      <c r="I10" s="36"/>
      <c r="J10" s="36"/>
      <c r="K10" s="26">
        <v>3381.24</v>
      </c>
      <c r="L10" s="37"/>
      <c r="M10" s="26">
        <v>3381.24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ht="21.6" customHeight="1" spans="1:245">
      <c r="A11" s="23" t="s">
        <v>72</v>
      </c>
      <c r="B11" s="23" t="s">
        <v>78</v>
      </c>
      <c r="C11" s="23" t="s">
        <v>74</v>
      </c>
      <c r="D11" s="24" t="s">
        <v>75</v>
      </c>
      <c r="E11" s="25" t="s">
        <v>81</v>
      </c>
      <c r="F11" s="26">
        <v>2302</v>
      </c>
      <c r="G11" s="27"/>
      <c r="H11" s="28"/>
      <c r="I11" s="36"/>
      <c r="J11" s="36"/>
      <c r="K11" s="26">
        <v>2302</v>
      </c>
      <c r="L11" s="37"/>
      <c r="M11" s="26">
        <v>2302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ht="21.6" customHeight="1" spans="1:245">
      <c r="A12" s="23" t="s">
        <v>72</v>
      </c>
      <c r="B12" s="23" t="s">
        <v>82</v>
      </c>
      <c r="C12" s="23" t="s">
        <v>79</v>
      </c>
      <c r="D12" s="24" t="s">
        <v>75</v>
      </c>
      <c r="E12" s="25" t="s">
        <v>83</v>
      </c>
      <c r="F12" s="26">
        <v>1.37</v>
      </c>
      <c r="G12" s="26">
        <v>1.37</v>
      </c>
      <c r="H12" s="28"/>
      <c r="I12" s="26">
        <v>1.37</v>
      </c>
      <c r="J12" s="36"/>
      <c r="K12" s="37"/>
      <c r="L12" s="37"/>
      <c r="M12" s="37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ht="21.6" customHeight="1" spans="1:245">
      <c r="A13" s="23" t="s">
        <v>84</v>
      </c>
      <c r="B13" s="23" t="s">
        <v>85</v>
      </c>
      <c r="C13" s="23" t="s">
        <v>74</v>
      </c>
      <c r="D13" s="24" t="s">
        <v>75</v>
      </c>
      <c r="E13" s="25" t="s">
        <v>86</v>
      </c>
      <c r="F13" s="26">
        <v>9.35</v>
      </c>
      <c r="G13" s="26">
        <v>9.35</v>
      </c>
      <c r="H13" s="28"/>
      <c r="I13" s="26">
        <v>9.35</v>
      </c>
      <c r="J13" s="36"/>
      <c r="K13" s="37"/>
      <c r="L13" s="37"/>
      <c r="M13" s="37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ht="21.6" customHeight="1" spans="1:245">
      <c r="A14" s="23" t="s">
        <v>84</v>
      </c>
      <c r="B14" s="23" t="s">
        <v>85</v>
      </c>
      <c r="C14" s="23" t="s">
        <v>82</v>
      </c>
      <c r="D14" s="24" t="s">
        <v>75</v>
      </c>
      <c r="E14" s="25" t="s">
        <v>87</v>
      </c>
      <c r="F14" s="26">
        <v>1.26</v>
      </c>
      <c r="G14" s="26">
        <v>1.26</v>
      </c>
      <c r="H14" s="28"/>
      <c r="I14" s="26">
        <v>1.26</v>
      </c>
      <c r="J14" s="36"/>
      <c r="K14" s="37"/>
      <c r="L14" s="37"/>
      <c r="M14" s="37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ht="21.6" customHeight="1" spans="1:245">
      <c r="A15" s="23" t="s">
        <v>88</v>
      </c>
      <c r="B15" s="23" t="s">
        <v>89</v>
      </c>
      <c r="C15" s="23" t="s">
        <v>90</v>
      </c>
      <c r="D15" s="24" t="s">
        <v>75</v>
      </c>
      <c r="E15" s="25" t="s">
        <v>91</v>
      </c>
      <c r="F15" s="26">
        <v>162.48</v>
      </c>
      <c r="G15" s="26">
        <v>152.48</v>
      </c>
      <c r="H15" s="28"/>
      <c r="I15" s="36">
        <v>142.46</v>
      </c>
      <c r="J15" s="36">
        <v>10.02</v>
      </c>
      <c r="K15" s="37">
        <v>10</v>
      </c>
      <c r="L15" s="37">
        <v>10</v>
      </c>
      <c r="M15" s="37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ht="20.25" customHeight="1" spans="1:245">
      <c r="A16" s="29">
        <v>213</v>
      </c>
      <c r="B16" s="29">
        <v>66</v>
      </c>
      <c r="C16" s="29">
        <v>1</v>
      </c>
      <c r="D16" s="24" t="s">
        <v>75</v>
      </c>
      <c r="E16" s="25" t="s">
        <v>92</v>
      </c>
      <c r="F16" s="29">
        <v>249</v>
      </c>
      <c r="G16" s="30"/>
      <c r="H16" s="30"/>
      <c r="I16" s="30"/>
      <c r="J16" s="30"/>
      <c r="K16" s="29">
        <v>249</v>
      </c>
      <c r="L16" s="30"/>
      <c r="M16" s="29">
        <v>249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ht="20.25" customHeight="1" spans="1:245">
      <c r="A17" s="29">
        <v>221</v>
      </c>
      <c r="B17" s="29">
        <v>2</v>
      </c>
      <c r="C17" s="29">
        <v>1</v>
      </c>
      <c r="D17" s="24" t="s">
        <v>75</v>
      </c>
      <c r="E17" s="86" t="s">
        <v>93</v>
      </c>
      <c r="F17" s="29">
        <v>13.72</v>
      </c>
      <c r="G17" s="29">
        <v>13.72</v>
      </c>
      <c r="H17" s="87"/>
      <c r="I17" s="29">
        <v>13.72</v>
      </c>
      <c r="J17" s="87"/>
      <c r="K17" s="87"/>
      <c r="L17" s="87"/>
      <c r="M17" s="8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ht="21.6" customHeight="1" spans="1:24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ht="21.6" customHeight="1" spans="1:24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ht="21.6" customHeight="1" spans="1:24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ht="21.6" customHeight="1" spans="1:24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ht="21.6" customHeight="1" spans="1:24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ht="21.6" customHeight="1" spans="1:24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ht="21.6" customHeight="1" spans="1:24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ht="21.6" customHeight="1" spans="1:24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ht="21.6" customHeight="1" spans="1:24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ht="21.6" customHeight="1" spans="1:24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ht="21.6" customHeight="1" spans="1:24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ht="21.6" customHeight="1" spans="1:24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ht="21.6" customHeight="1" spans="1:24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ht="21.6" customHeight="1" spans="1:24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ht="21.6" customHeight="1" spans="1:24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ht="21.6" customHeight="1" spans="1:24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ht="21.6" customHeight="1" spans="1:24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ht="21.6" customHeight="1" spans="1:24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ht="21.6" customHeight="1" spans="1:24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ht="21.6" customHeight="1" spans="1:24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ht="21.6" customHeight="1" spans="1:24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ht="21.6" customHeight="1" spans="1:24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ht="21.6" customHeight="1" spans="1:24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ht="21.6" customHeight="1" spans="1:24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ht="21.6" customHeight="1" spans="1:24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ht="21.6" customHeight="1" spans="1:24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ht="21.6" customHeight="1" spans="1:24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ht="21.6" customHeight="1" spans="1:24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ht="21.6" customHeight="1" spans="1:24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ht="21.6" customHeight="1" spans="1:24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ht="21.6" customHeight="1" spans="1:24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ht="21.6" customHeight="1" spans="1:24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ht="21.6" customHeight="1" spans="1:24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ht="21.6" customHeight="1" spans="1:24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ht="21.6" customHeight="1" spans="1:24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ht="21.6" customHeight="1" spans="1:24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ht="21.6" customHeight="1" spans="1:24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ht="21.6" customHeight="1" spans="1:24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ht="21.6" customHeight="1" spans="1:24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ht="21.6" customHeight="1" spans="1:24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ht="21.6" customHeight="1" spans="1:24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ht="21.6" customHeight="1" spans="1:24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ht="21.6" customHeight="1" spans="1:24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ht="21.6" customHeight="1" spans="1:24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ht="21.6" customHeight="1" spans="1:24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ht="21.6" customHeight="1" spans="1:24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ht="21.6" customHeight="1" spans="1:24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ht="21.6" customHeight="1" spans="1:24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ht="21.6" customHeight="1" spans="1:24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ht="21.6" customHeight="1" spans="1:24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ht="21.6" customHeight="1" spans="1:24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ht="21.6" customHeight="1" spans="1:24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ht="21.6" customHeight="1" spans="1:24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ht="21.6" customHeight="1" spans="1:24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ht="21.6" customHeight="1" spans="1:24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ht="21.6" customHeight="1" spans="1:24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ht="21.6" customHeight="1" spans="1:24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ht="21.6" customHeight="1" spans="1:24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ht="21.6" customHeight="1" spans="1:24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ht="21.6" customHeight="1" spans="1:24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ht="21.6" customHeight="1" spans="1:24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ht="21.6" customHeight="1" spans="1:24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ht="21.6" customHeight="1" spans="1:24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ht="21.6" customHeight="1" spans="1:24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ht="21.6" customHeight="1" spans="1:24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ht="21.6" customHeight="1" spans="1:24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ht="21.6" customHeight="1" spans="1:24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ht="21.6" customHeight="1" spans="1:24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ht="21.6" customHeight="1" spans="1:24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ht="21.6" customHeight="1" spans="1:24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ht="20.25" customHeight="1" spans="1:24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ht="20.25" customHeight="1" spans="1:24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ht="14.25" spans="1:24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ht="14.25" spans="1:24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ht="14.25" spans="1:24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.788888888888889" right="0.788888888888889" top="0.588888888888889" bottom="0.388888888888889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showGridLines="0" showZeros="0" tabSelected="1" topLeftCell="A10" workbookViewId="0">
      <selection activeCell="D36" sqref="D36:F36"/>
    </sheetView>
  </sheetViews>
  <sheetFormatPr defaultColWidth="7.25" defaultRowHeight="11.25" outlineLevelCol="5"/>
  <cols>
    <col min="1" max="1" width="17.5" style="91" customWidth="1"/>
    <col min="2" max="2" width="15.25" style="92" customWidth="1"/>
    <col min="3" max="3" width="17.75" style="92" customWidth="1"/>
    <col min="4" max="5" width="17.125" style="92" customWidth="1"/>
    <col min="6" max="6" width="13.125" style="92" customWidth="1"/>
    <col min="7" max="16384" width="7.25" style="92"/>
  </cols>
  <sheetData>
    <row r="1" ht="11.45" customHeight="1" spans="1:6">
      <c r="A1" s="93"/>
      <c r="B1" s="94"/>
      <c r="C1" s="94"/>
      <c r="D1" s="95"/>
      <c r="E1" s="95"/>
      <c r="F1" s="96" t="s">
        <v>104</v>
      </c>
    </row>
    <row r="2" ht="30.75" customHeight="1" spans="1:6">
      <c r="A2" s="97" t="s">
        <v>105</v>
      </c>
      <c r="B2" s="97"/>
      <c r="C2" s="97"/>
      <c r="D2" s="97"/>
      <c r="E2" s="97"/>
      <c r="F2" s="97"/>
    </row>
    <row r="3" s="88" customFormat="1" ht="27.95" customHeight="1" spans="1:6">
      <c r="A3" s="98" t="s">
        <v>51</v>
      </c>
      <c r="B3" s="98" t="s">
        <v>52</v>
      </c>
      <c r="C3" s="99"/>
      <c r="D3" s="98"/>
      <c r="E3" s="98"/>
      <c r="F3" s="100" t="s">
        <v>106</v>
      </c>
    </row>
    <row r="4" s="88" customFormat="1" ht="16.35" customHeight="1" spans="1:6">
      <c r="A4" s="101" t="s">
        <v>4</v>
      </c>
      <c r="B4" s="101"/>
      <c r="C4" s="102" t="s">
        <v>107</v>
      </c>
      <c r="D4" s="102"/>
      <c r="E4" s="102"/>
      <c r="F4" s="102"/>
    </row>
    <row r="5" s="88" customFormat="1" ht="15.6" customHeight="1" spans="1:6">
      <c r="A5" s="101"/>
      <c r="B5" s="102" t="s">
        <v>108</v>
      </c>
      <c r="C5" s="102" t="s">
        <v>109</v>
      </c>
      <c r="D5" s="103" t="s">
        <v>110</v>
      </c>
      <c r="E5" s="103"/>
      <c r="F5" s="103"/>
    </row>
    <row r="6" s="88" customFormat="1" ht="15" customHeight="1" spans="1:6">
      <c r="A6" s="101"/>
      <c r="B6" s="102"/>
      <c r="C6" s="102"/>
      <c r="D6" s="104" t="s">
        <v>71</v>
      </c>
      <c r="E6" s="105" t="s">
        <v>59</v>
      </c>
      <c r="F6" s="106"/>
    </row>
    <row r="7" s="88" customFormat="1" ht="45" customHeight="1" spans="1:6">
      <c r="A7" s="101"/>
      <c r="B7" s="102"/>
      <c r="C7" s="102"/>
      <c r="D7" s="104"/>
      <c r="E7" s="104" t="s">
        <v>16</v>
      </c>
      <c r="F7" s="107" t="s">
        <v>17</v>
      </c>
    </row>
    <row r="8" s="89" customFormat="1" ht="17.1" customHeight="1" spans="1:6">
      <c r="A8" s="108" t="s">
        <v>23</v>
      </c>
      <c r="B8" s="109">
        <v>214.3</v>
      </c>
      <c r="C8" s="110" t="s">
        <v>111</v>
      </c>
      <c r="D8" s="111">
        <v>0</v>
      </c>
      <c r="E8" s="111"/>
      <c r="F8" s="112">
        <v>0</v>
      </c>
    </row>
    <row r="9" s="89" customFormat="1" ht="16.35" customHeight="1" spans="1:6">
      <c r="A9" s="50" t="s">
        <v>112</v>
      </c>
      <c r="B9" s="109">
        <v>0</v>
      </c>
      <c r="C9" s="110" t="s">
        <v>113</v>
      </c>
      <c r="D9" s="111">
        <v>0</v>
      </c>
      <c r="E9" s="111"/>
      <c r="F9" s="113">
        <v>0</v>
      </c>
    </row>
    <row r="10" s="89" customFormat="1" ht="17.45" customHeight="1" spans="1:6">
      <c r="A10" s="108" t="s">
        <v>27</v>
      </c>
      <c r="B10" s="109">
        <v>0</v>
      </c>
      <c r="C10" s="110" t="s">
        <v>114</v>
      </c>
      <c r="D10" s="111">
        <v>0</v>
      </c>
      <c r="E10" s="111"/>
      <c r="F10" s="113">
        <v>0</v>
      </c>
    </row>
    <row r="11" s="89" customFormat="1" ht="19.35" customHeight="1" spans="1:6">
      <c r="A11" s="114" t="s">
        <v>115</v>
      </c>
      <c r="B11" s="109">
        <v>0</v>
      </c>
      <c r="C11" s="110" t="s">
        <v>116</v>
      </c>
      <c r="D11" s="111">
        <v>0</v>
      </c>
      <c r="E11" s="111"/>
      <c r="F11" s="113">
        <v>0</v>
      </c>
    </row>
    <row r="12" s="89" customFormat="1" ht="18" customHeight="1" spans="1:6">
      <c r="A12" s="108" t="s">
        <v>31</v>
      </c>
      <c r="B12" s="109">
        <v>0</v>
      </c>
      <c r="C12" s="110" t="s">
        <v>117</v>
      </c>
      <c r="D12" s="111">
        <v>0</v>
      </c>
      <c r="E12" s="111"/>
      <c r="F12" s="113">
        <v>0</v>
      </c>
    </row>
    <row r="13" s="89" customFormat="1" ht="15" customHeight="1" spans="1:6">
      <c r="A13" s="108" t="s">
        <v>33</v>
      </c>
      <c r="B13" s="109">
        <v>0</v>
      </c>
      <c r="C13" s="110" t="s">
        <v>118</v>
      </c>
      <c r="D13" s="111">
        <v>0</v>
      </c>
      <c r="E13" s="111"/>
      <c r="F13" s="113">
        <v>0</v>
      </c>
    </row>
    <row r="14" s="89" customFormat="1" ht="15" customHeight="1" spans="1:6">
      <c r="A14" s="108" t="s">
        <v>119</v>
      </c>
      <c r="B14" s="109">
        <v>5932.24</v>
      </c>
      <c r="C14" s="110" t="s">
        <v>120</v>
      </c>
      <c r="D14" s="111">
        <v>0</v>
      </c>
      <c r="E14" s="111"/>
      <c r="F14" s="113">
        <v>0</v>
      </c>
    </row>
    <row r="15" s="89" customFormat="1" ht="15" customHeight="1" spans="1:6">
      <c r="A15" s="108" t="s">
        <v>38</v>
      </c>
      <c r="B15" s="109">
        <v>0</v>
      </c>
      <c r="C15" s="110" t="s">
        <v>121</v>
      </c>
      <c r="D15" s="111">
        <v>5710.73</v>
      </c>
      <c r="E15" s="113">
        <v>27.49</v>
      </c>
      <c r="F15" s="113">
        <v>27.49</v>
      </c>
    </row>
    <row r="16" s="89" customFormat="1" ht="15" customHeight="1" spans="1:6">
      <c r="A16" s="108" t="s">
        <v>40</v>
      </c>
      <c r="B16" s="109">
        <v>0</v>
      </c>
      <c r="C16" s="110" t="s">
        <v>122</v>
      </c>
      <c r="D16" s="111"/>
      <c r="E16" s="113"/>
      <c r="F16" s="113"/>
    </row>
    <row r="17" s="89" customFormat="1" ht="15" customHeight="1" spans="1:6">
      <c r="A17" s="108" t="s">
        <v>42</v>
      </c>
      <c r="B17" s="109">
        <v>0</v>
      </c>
      <c r="C17" s="110" t="s">
        <v>123</v>
      </c>
      <c r="D17" s="111">
        <v>10.61</v>
      </c>
      <c r="E17" s="111">
        <v>10.61</v>
      </c>
      <c r="F17" s="111">
        <v>10.61</v>
      </c>
    </row>
    <row r="18" s="89" customFormat="1" ht="15" customHeight="1" spans="1:6">
      <c r="A18" s="108" t="s">
        <v>44</v>
      </c>
      <c r="B18" s="109">
        <v>0</v>
      </c>
      <c r="C18" s="110" t="s">
        <v>124</v>
      </c>
      <c r="D18" s="111"/>
      <c r="E18" s="111"/>
      <c r="F18" s="111"/>
    </row>
    <row r="19" s="89" customFormat="1" ht="15" customHeight="1" spans="1:6">
      <c r="A19" s="115"/>
      <c r="B19" s="50"/>
      <c r="C19" s="110" t="s">
        <v>125</v>
      </c>
      <c r="D19" s="111"/>
      <c r="E19" s="111"/>
      <c r="F19" s="111"/>
    </row>
    <row r="20" s="89" customFormat="1" ht="15" customHeight="1" spans="1:6">
      <c r="A20" s="116"/>
      <c r="B20" s="50"/>
      <c r="C20" s="110" t="s">
        <v>126</v>
      </c>
      <c r="D20" s="111">
        <v>411.48</v>
      </c>
      <c r="E20" s="111">
        <v>162.48</v>
      </c>
      <c r="F20" s="111">
        <v>162.48</v>
      </c>
    </row>
    <row r="21" s="89" customFormat="1" ht="15" customHeight="1" spans="1:6">
      <c r="A21" s="115"/>
      <c r="B21" s="50"/>
      <c r="C21" s="110" t="s">
        <v>127</v>
      </c>
      <c r="D21" s="111"/>
      <c r="E21" s="111"/>
      <c r="F21" s="111"/>
    </row>
    <row r="22" s="89" customFormat="1" ht="15" customHeight="1" spans="1:6">
      <c r="A22" s="115"/>
      <c r="B22" s="50"/>
      <c r="C22" s="110" t="s">
        <v>128</v>
      </c>
      <c r="D22" s="111"/>
      <c r="E22" s="111"/>
      <c r="F22" s="111"/>
    </row>
    <row r="23" s="89" customFormat="1" ht="15" customHeight="1" spans="1:6">
      <c r="A23" s="117"/>
      <c r="B23" s="118"/>
      <c r="C23" s="110" t="s">
        <v>129</v>
      </c>
      <c r="D23" s="111"/>
      <c r="E23" s="111"/>
      <c r="F23" s="111"/>
    </row>
    <row r="24" s="89" customFormat="1" ht="15" customHeight="1" spans="1:6">
      <c r="A24" s="117"/>
      <c r="B24" s="118"/>
      <c r="C24" s="110" t="s">
        <v>130</v>
      </c>
      <c r="D24" s="111"/>
      <c r="E24" s="111"/>
      <c r="F24" s="111"/>
    </row>
    <row r="25" s="89" customFormat="1" ht="15" customHeight="1" spans="1:6">
      <c r="A25" s="117"/>
      <c r="B25" s="118"/>
      <c r="C25" s="110" t="s">
        <v>131</v>
      </c>
      <c r="D25" s="111"/>
      <c r="E25" s="111"/>
      <c r="F25" s="111"/>
    </row>
    <row r="26" s="89" customFormat="1" ht="15" customHeight="1" spans="1:6">
      <c r="A26" s="117"/>
      <c r="B26" s="118"/>
      <c r="C26" s="110" t="s">
        <v>132</v>
      </c>
      <c r="D26" s="111"/>
      <c r="E26" s="111"/>
      <c r="F26" s="111"/>
    </row>
    <row r="27" s="89" customFormat="1" ht="15" customHeight="1" spans="1:6">
      <c r="A27" s="117"/>
      <c r="B27" s="118"/>
      <c r="C27" s="110" t="s">
        <v>133</v>
      </c>
      <c r="D27" s="111">
        <v>13.72</v>
      </c>
      <c r="E27" s="111">
        <v>13.72</v>
      </c>
      <c r="F27" s="111">
        <v>13.72</v>
      </c>
    </row>
    <row r="28" s="89" customFormat="1" ht="15" customHeight="1" spans="1:6">
      <c r="A28" s="117"/>
      <c r="B28" s="118"/>
      <c r="C28" s="110" t="s">
        <v>134</v>
      </c>
      <c r="D28" s="111"/>
      <c r="E28" s="111"/>
      <c r="F28" s="111"/>
    </row>
    <row r="29" s="89" customFormat="1" ht="15" customHeight="1" spans="1:6">
      <c r="A29" s="117"/>
      <c r="B29" s="118"/>
      <c r="C29" s="110" t="s">
        <v>135</v>
      </c>
      <c r="D29" s="111"/>
      <c r="E29" s="111"/>
      <c r="F29" s="111"/>
    </row>
    <row r="30" s="89" customFormat="1" ht="15" customHeight="1" spans="1:6">
      <c r="A30" s="117"/>
      <c r="B30" s="118"/>
      <c r="C30" s="110" t="s">
        <v>136</v>
      </c>
      <c r="D30" s="111"/>
      <c r="E30" s="111"/>
      <c r="F30" s="111"/>
    </row>
    <row r="31" s="89" customFormat="1" ht="15" customHeight="1" spans="1:6">
      <c r="A31" s="117"/>
      <c r="B31" s="118"/>
      <c r="C31" s="110" t="s">
        <v>137</v>
      </c>
      <c r="D31" s="111"/>
      <c r="E31" s="111"/>
      <c r="F31" s="111"/>
    </row>
    <row r="32" s="89" customFormat="1" ht="15" customHeight="1" spans="1:6">
      <c r="A32" s="117"/>
      <c r="B32" s="119"/>
      <c r="C32" s="110" t="s">
        <v>138</v>
      </c>
      <c r="D32" s="111"/>
      <c r="E32" s="111"/>
      <c r="F32" s="111"/>
    </row>
    <row r="33" s="89" customFormat="1" ht="15" customHeight="1" spans="1:6">
      <c r="A33" s="117"/>
      <c r="B33" s="119"/>
      <c r="C33" s="110" t="s">
        <v>139</v>
      </c>
      <c r="D33" s="111"/>
      <c r="E33" s="111"/>
      <c r="F33" s="111"/>
    </row>
    <row r="34" s="89" customFormat="1" ht="15" customHeight="1" spans="1:6">
      <c r="A34" s="117"/>
      <c r="B34" s="119"/>
      <c r="C34" s="110" t="s">
        <v>140</v>
      </c>
      <c r="D34" s="111"/>
      <c r="E34" s="111"/>
      <c r="F34" s="111"/>
    </row>
    <row r="35" s="89" customFormat="1" ht="15" customHeight="1" spans="1:6">
      <c r="A35" s="117"/>
      <c r="B35" s="119"/>
      <c r="C35" s="110" t="s">
        <v>141</v>
      </c>
      <c r="D35" s="111"/>
      <c r="E35" s="111"/>
      <c r="F35" s="111"/>
    </row>
    <row r="36" s="88" customFormat="1" ht="15" customHeight="1" spans="1:6">
      <c r="A36" s="117"/>
      <c r="B36" s="119"/>
      <c r="C36" s="110"/>
      <c r="D36" s="120"/>
      <c r="E36" s="120"/>
      <c r="F36" s="120"/>
    </row>
    <row r="37" s="89" customFormat="1" ht="15" customHeight="1" spans="1:6">
      <c r="A37" s="101" t="s">
        <v>47</v>
      </c>
      <c r="B37" s="121">
        <v>6146.54</v>
      </c>
      <c r="C37" s="122" t="s">
        <v>142</v>
      </c>
      <c r="D37" s="111">
        <v>6146.54</v>
      </c>
      <c r="E37" s="111">
        <v>214.3</v>
      </c>
      <c r="F37" s="111">
        <v>214.3</v>
      </c>
    </row>
    <row r="38" s="90" customFormat="1" ht="14.25" spans="1:3">
      <c r="A38" s="123"/>
      <c r="C38"/>
    </row>
    <row r="39" s="90" customFormat="1" ht="14.25" spans="1:1">
      <c r="A39" s="123"/>
    </row>
    <row r="40" s="90" customFormat="1" ht="14.25" spans="1:1">
      <c r="A40" s="123"/>
    </row>
    <row r="41" s="90" customFormat="1" ht="14.25" spans="1:1">
      <c r="A41" s="123"/>
    </row>
    <row r="42" s="90" customFormat="1" ht="14.25" spans="1:1">
      <c r="A42" s="123"/>
    </row>
    <row r="43" s="90" customFormat="1" ht="14.25" spans="1:1">
      <c r="A43" s="123"/>
    </row>
    <row r="44" s="90" customFormat="1" ht="14.25" spans="1:1">
      <c r="A44" s="123"/>
    </row>
  </sheetData>
  <sheetProtection formatCells="0" formatColumns="0" formatRows="0"/>
  <mergeCells count="9">
    <mergeCell ref="A2:F2"/>
    <mergeCell ref="A4:B4"/>
    <mergeCell ref="C4:F4"/>
    <mergeCell ref="D5:F5"/>
    <mergeCell ref="E6:F6"/>
    <mergeCell ref="A5:A7"/>
    <mergeCell ref="B5:B7"/>
    <mergeCell ref="C5:C7"/>
    <mergeCell ref="D6:D7"/>
  </mergeCells>
  <printOptions horizontalCentered="1"/>
  <pageMargins left="0.388888888888889" right="0.388888888888889" top="0.979166666666667" bottom="0.788888888888889" header="0.509027777777778" footer="0.509027777777778"/>
  <pageSetup paperSize="9" orientation="portrait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showGridLines="0" showZeros="0" workbookViewId="0">
      <selection activeCell="F7" sqref="F7:M14"/>
    </sheetView>
  </sheetViews>
  <sheetFormatPr defaultColWidth="7.25" defaultRowHeight="11.25"/>
  <cols>
    <col min="1" max="1" width="5.5" style="3" customWidth="1"/>
    <col min="2" max="3" width="4.875" style="3" customWidth="1"/>
    <col min="4" max="4" width="10.87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31"/>
      <c r="J1" s="8"/>
      <c r="K1" s="8"/>
      <c r="L1" s="8"/>
      <c r="M1" s="32" t="s">
        <v>143</v>
      </c>
    </row>
    <row r="2" ht="21.75" customHeight="1" spans="1:13">
      <c r="A2" s="9" t="s">
        <v>144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78" t="s">
        <v>52</v>
      </c>
      <c r="B3" s="78"/>
      <c r="C3" s="78"/>
      <c r="D3" s="78"/>
      <c r="E3" s="78"/>
      <c r="F3" s="79"/>
      <c r="G3" s="13"/>
      <c r="H3" s="13"/>
      <c r="I3" s="13"/>
      <c r="J3" s="13"/>
      <c r="K3" s="13"/>
      <c r="L3" s="13"/>
      <c r="M3" s="33" t="s">
        <v>3</v>
      </c>
    </row>
    <row r="4" s="1" customFormat="1" ht="25.5" customHeight="1" spans="1:13">
      <c r="A4" s="14" t="s">
        <v>53</v>
      </c>
      <c r="B4" s="15"/>
      <c r="C4" s="15"/>
      <c r="D4" s="16" t="s">
        <v>54</v>
      </c>
      <c r="E4" s="16" t="s">
        <v>55</v>
      </c>
      <c r="F4" s="16" t="s">
        <v>9</v>
      </c>
      <c r="G4" s="17" t="s">
        <v>97</v>
      </c>
      <c r="H4" s="17"/>
      <c r="I4" s="17"/>
      <c r="J4" s="34"/>
      <c r="K4" s="35" t="s">
        <v>98</v>
      </c>
      <c r="L4" s="17"/>
      <c r="M4" s="34"/>
    </row>
    <row r="5" s="1" customFormat="1" ht="25.5" customHeight="1" spans="1:13">
      <c r="A5" s="18" t="s">
        <v>60</v>
      </c>
      <c r="B5" s="19" t="s">
        <v>61</v>
      </c>
      <c r="C5" s="19" t="s">
        <v>62</v>
      </c>
      <c r="D5" s="16"/>
      <c r="E5" s="16"/>
      <c r="F5" s="16"/>
      <c r="G5" s="20" t="s">
        <v>16</v>
      </c>
      <c r="H5" s="16" t="s">
        <v>99</v>
      </c>
      <c r="I5" s="16" t="s">
        <v>100</v>
      </c>
      <c r="J5" s="16" t="s">
        <v>101</v>
      </c>
      <c r="K5" s="16" t="s">
        <v>16</v>
      </c>
      <c r="L5" s="16" t="s">
        <v>102</v>
      </c>
      <c r="M5" s="16" t="s">
        <v>103</v>
      </c>
    </row>
    <row r="6" s="1" customFormat="1" ht="20.25" customHeight="1" spans="1:13">
      <c r="A6" s="80" t="s">
        <v>70</v>
      </c>
      <c r="B6" s="81" t="s">
        <v>70</v>
      </c>
      <c r="C6" s="81" t="s">
        <v>70</v>
      </c>
      <c r="D6" s="82" t="s">
        <v>70</v>
      </c>
      <c r="E6" s="83" t="s">
        <v>70</v>
      </c>
      <c r="F6" s="82">
        <v>1</v>
      </c>
      <c r="G6" s="84">
        <v>2</v>
      </c>
      <c r="H6" s="84">
        <v>3</v>
      </c>
      <c r="I6" s="84">
        <v>4</v>
      </c>
      <c r="J6" s="84">
        <v>5</v>
      </c>
      <c r="K6" s="84">
        <v>6</v>
      </c>
      <c r="L6" s="84">
        <v>7</v>
      </c>
      <c r="M6" s="84">
        <v>8</v>
      </c>
    </row>
    <row r="7" s="2" customFormat="1" ht="27.6" customHeight="1" spans="1:13">
      <c r="A7" s="23"/>
      <c r="B7" s="23"/>
      <c r="C7" s="23"/>
      <c r="D7" s="24"/>
      <c r="E7" s="85" t="s">
        <v>71</v>
      </c>
      <c r="F7" s="26">
        <f>SUM(F8:F14)</f>
        <v>214.3</v>
      </c>
      <c r="G7" s="26">
        <f t="shared" ref="G7:M7" si="0">SUM(G8:G14)</f>
        <v>204.3</v>
      </c>
      <c r="H7" s="26">
        <f t="shared" si="0"/>
        <v>0</v>
      </c>
      <c r="I7" s="26">
        <f t="shared" si="0"/>
        <v>194.28</v>
      </c>
      <c r="J7" s="26">
        <f t="shared" si="0"/>
        <v>10.02</v>
      </c>
      <c r="K7" s="26">
        <f t="shared" si="0"/>
        <v>10</v>
      </c>
      <c r="L7" s="26">
        <f t="shared" si="0"/>
        <v>10</v>
      </c>
      <c r="M7" s="26">
        <f t="shared" si="0"/>
        <v>0</v>
      </c>
    </row>
    <row r="8" s="1" customFormat="1" ht="27.6" customHeight="1" spans="1:13">
      <c r="A8" s="23" t="s">
        <v>72</v>
      </c>
      <c r="B8" s="23" t="s">
        <v>73</v>
      </c>
      <c r="C8" s="23" t="s">
        <v>74</v>
      </c>
      <c r="D8" s="24" t="s">
        <v>75</v>
      </c>
      <c r="E8" s="25" t="s">
        <v>76</v>
      </c>
      <c r="F8" s="26">
        <v>6.41</v>
      </c>
      <c r="G8" s="26">
        <v>6.41</v>
      </c>
      <c r="H8" s="28"/>
      <c r="I8" s="26">
        <v>6.41</v>
      </c>
      <c r="J8" s="36"/>
      <c r="K8" s="37"/>
      <c r="L8" s="37"/>
      <c r="M8" s="37"/>
    </row>
    <row r="9" s="1" customFormat="1" ht="27.6" customHeight="1" spans="1:13">
      <c r="A9" s="23" t="s">
        <v>72</v>
      </c>
      <c r="B9" s="23" t="s">
        <v>73</v>
      </c>
      <c r="C9" s="23" t="s">
        <v>73</v>
      </c>
      <c r="D9" s="24" t="s">
        <v>75</v>
      </c>
      <c r="E9" s="25" t="s">
        <v>77</v>
      </c>
      <c r="F9" s="26">
        <v>19.71</v>
      </c>
      <c r="G9" s="26">
        <v>19.71</v>
      </c>
      <c r="H9" s="28"/>
      <c r="I9" s="26">
        <v>19.71</v>
      </c>
      <c r="J9" s="36"/>
      <c r="K9" s="37"/>
      <c r="L9" s="37"/>
      <c r="M9" s="37"/>
    </row>
    <row r="10" s="1" customFormat="1" ht="27.6" customHeight="1" spans="1:13">
      <c r="A10" s="23" t="s">
        <v>72</v>
      </c>
      <c r="B10" s="23" t="s">
        <v>82</v>
      </c>
      <c r="C10" s="23" t="s">
        <v>79</v>
      </c>
      <c r="D10" s="24" t="s">
        <v>75</v>
      </c>
      <c r="E10" s="25" t="s">
        <v>83</v>
      </c>
      <c r="F10" s="26">
        <v>1.37</v>
      </c>
      <c r="G10" s="26">
        <v>1.37</v>
      </c>
      <c r="H10" s="28"/>
      <c r="I10" s="26">
        <v>1.37</v>
      </c>
      <c r="J10" s="36"/>
      <c r="K10" s="37"/>
      <c r="L10" s="37"/>
      <c r="M10" s="37"/>
    </row>
    <row r="11" s="1" customFormat="1" ht="27.6" customHeight="1" spans="1:13">
      <c r="A11" s="23" t="s">
        <v>84</v>
      </c>
      <c r="B11" s="23" t="s">
        <v>85</v>
      </c>
      <c r="C11" s="23" t="s">
        <v>74</v>
      </c>
      <c r="D11" s="24" t="s">
        <v>75</v>
      </c>
      <c r="E11" s="25" t="s">
        <v>86</v>
      </c>
      <c r="F11" s="26">
        <v>9.35</v>
      </c>
      <c r="G11" s="26">
        <v>9.35</v>
      </c>
      <c r="H11" s="28"/>
      <c r="I11" s="26">
        <v>9.35</v>
      </c>
      <c r="J11" s="36"/>
      <c r="K11" s="37"/>
      <c r="L11" s="37"/>
      <c r="M11" s="37"/>
    </row>
    <row r="12" s="1" customFormat="1" ht="27.6" customHeight="1" spans="1:13">
      <c r="A12" s="23" t="s">
        <v>84</v>
      </c>
      <c r="B12" s="23" t="s">
        <v>85</v>
      </c>
      <c r="C12" s="23" t="s">
        <v>82</v>
      </c>
      <c r="D12" s="24" t="s">
        <v>75</v>
      </c>
      <c r="E12" s="25" t="s">
        <v>87</v>
      </c>
      <c r="F12" s="26">
        <v>1.26</v>
      </c>
      <c r="G12" s="26">
        <v>1.26</v>
      </c>
      <c r="H12" s="28"/>
      <c r="I12" s="26">
        <v>1.26</v>
      </c>
      <c r="J12" s="36"/>
      <c r="K12" s="37"/>
      <c r="L12" s="37"/>
      <c r="M12" s="37"/>
    </row>
    <row r="13" s="1" customFormat="1" ht="27.6" customHeight="1" spans="1:13">
      <c r="A13" s="23" t="s">
        <v>88</v>
      </c>
      <c r="B13" s="23" t="s">
        <v>89</v>
      </c>
      <c r="C13" s="23" t="s">
        <v>90</v>
      </c>
      <c r="D13" s="24" t="s">
        <v>75</v>
      </c>
      <c r="E13" s="25" t="s">
        <v>91</v>
      </c>
      <c r="F13" s="26">
        <v>162.48</v>
      </c>
      <c r="G13" s="26">
        <v>152.48</v>
      </c>
      <c r="H13" s="28"/>
      <c r="I13" s="36">
        <v>142.46</v>
      </c>
      <c r="J13" s="36">
        <v>10.02</v>
      </c>
      <c r="K13" s="37">
        <v>10</v>
      </c>
      <c r="L13" s="37">
        <v>10</v>
      </c>
      <c r="M13" s="37"/>
    </row>
    <row r="14" s="1" customFormat="1" ht="20.25" customHeight="1" spans="1:13">
      <c r="A14" s="29">
        <v>221</v>
      </c>
      <c r="B14" s="29">
        <v>2</v>
      </c>
      <c r="C14" s="29">
        <v>1</v>
      </c>
      <c r="D14" s="24" t="s">
        <v>75</v>
      </c>
      <c r="E14" s="86" t="s">
        <v>93</v>
      </c>
      <c r="F14" s="29">
        <v>13.72</v>
      </c>
      <c r="G14" s="29">
        <v>13.72</v>
      </c>
      <c r="H14" s="87"/>
      <c r="I14" s="29">
        <v>13.72</v>
      </c>
      <c r="J14" s="87"/>
      <c r="K14" s="87"/>
      <c r="L14" s="87"/>
      <c r="M14" s="87"/>
    </row>
    <row r="15" s="1" customFormat="1" ht="27.6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="1" customFormat="1" ht="27.6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ht="27.6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27.6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27.6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27.6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27.6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27.6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27.6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27.6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27.6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27.6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27.6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ht="27.6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ht="27.6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ht="27.6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7.6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7.6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7.6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7.6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7.6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7.6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7.6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7.6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7.6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7.6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7.6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7.6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7.6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7.6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7.6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7.6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7.6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7.6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7.6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7.6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7.6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7.6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7.6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7.6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7.6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7.6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7.6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7.6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7.6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7.6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7.6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7.6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7.6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7.6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7.6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7.6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7.6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7.6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7.6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7.6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7.6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  <row r="72" ht="27.6" customHeight="1" spans="1:13">
      <c r="A72"/>
      <c r="B72"/>
      <c r="C72"/>
      <c r="D72"/>
      <c r="E72"/>
      <c r="F72"/>
      <c r="G72"/>
      <c r="H72"/>
      <c r="I72"/>
      <c r="J72"/>
      <c r="K72"/>
      <c r="L72"/>
      <c r="M72"/>
    </row>
    <row r="73" ht="27.6" customHeight="1" spans="1:13">
      <c r="A73"/>
      <c r="B73"/>
      <c r="C73"/>
      <c r="D73"/>
      <c r="E73"/>
      <c r="F73"/>
      <c r="G73"/>
      <c r="H73"/>
      <c r="I73"/>
      <c r="J73"/>
      <c r="K73"/>
      <c r="L73"/>
      <c r="M73"/>
    </row>
    <row r="74" ht="27.6" customHeight="1" spans="1:13">
      <c r="A74"/>
      <c r="B74"/>
      <c r="C74"/>
      <c r="D74"/>
      <c r="E74"/>
      <c r="F74"/>
      <c r="G74"/>
      <c r="H74"/>
      <c r="I74"/>
      <c r="J74"/>
      <c r="K74"/>
      <c r="L74"/>
      <c r="M74"/>
    </row>
    <row r="75" ht="27.6" customHeight="1" spans="1:13">
      <c r="A75"/>
      <c r="B75"/>
      <c r="C75"/>
      <c r="D75"/>
      <c r="E75"/>
      <c r="F75"/>
      <c r="G75"/>
      <c r="H75"/>
      <c r="I75"/>
      <c r="J75"/>
      <c r="K75"/>
      <c r="L75"/>
      <c r="M75"/>
    </row>
    <row r="76" ht="27.6" customHeight="1" spans="1:13">
      <c r="A76"/>
      <c r="B76"/>
      <c r="C76"/>
      <c r="D76"/>
      <c r="E76"/>
      <c r="F76"/>
      <c r="G76"/>
      <c r="H76"/>
      <c r="I76"/>
      <c r="J76"/>
      <c r="K76"/>
      <c r="L76"/>
      <c r="M76"/>
    </row>
    <row r="77" ht="27.6" customHeight="1" spans="1:13">
      <c r="A77"/>
      <c r="B77"/>
      <c r="C77"/>
      <c r="D77"/>
      <c r="E77"/>
      <c r="F77"/>
      <c r="G77"/>
      <c r="H77"/>
      <c r="I77"/>
      <c r="J77"/>
      <c r="K77"/>
      <c r="L77"/>
      <c r="M77"/>
    </row>
    <row r="78" ht="27.6" customHeight="1" spans="1:13">
      <c r="A78"/>
      <c r="B78"/>
      <c r="C78"/>
      <c r="D78"/>
      <c r="E78"/>
      <c r="F78"/>
      <c r="G78"/>
      <c r="H78"/>
      <c r="I78"/>
      <c r="J78"/>
      <c r="K78"/>
      <c r="L78"/>
      <c r="M78"/>
    </row>
    <row r="79" ht="27.6" customHeight="1" spans="1:13">
      <c r="A79"/>
      <c r="B79"/>
      <c r="C79"/>
      <c r="D79"/>
      <c r="E79"/>
      <c r="F79"/>
      <c r="G79"/>
      <c r="H79"/>
      <c r="I79"/>
      <c r="J79"/>
      <c r="K79"/>
      <c r="L79"/>
      <c r="M79"/>
    </row>
    <row r="80" ht="27.6" customHeight="1" spans="1:13">
      <c r="A80"/>
      <c r="B80"/>
      <c r="C80"/>
      <c r="D80"/>
      <c r="E80"/>
      <c r="F80"/>
      <c r="G80"/>
      <c r="H80"/>
      <c r="I80"/>
      <c r="J80"/>
      <c r="K80"/>
      <c r="L80"/>
      <c r="M80"/>
    </row>
    <row r="81" ht="27.6" customHeight="1" spans="1:13">
      <c r="A81"/>
      <c r="B81"/>
      <c r="C81"/>
      <c r="D81"/>
      <c r="E81"/>
      <c r="F81"/>
      <c r="G81"/>
      <c r="H81"/>
      <c r="I81"/>
      <c r="J81"/>
      <c r="K81"/>
      <c r="L81"/>
      <c r="M81"/>
    </row>
    <row r="82" ht="20.25" customHeight="1" spans="1:13">
      <c r="A82"/>
      <c r="B82"/>
      <c r="C82"/>
      <c r="D82"/>
      <c r="E82"/>
      <c r="F82"/>
      <c r="G82"/>
      <c r="H82"/>
      <c r="I82"/>
      <c r="J82"/>
      <c r="K82"/>
      <c r="L82"/>
      <c r="M82"/>
    </row>
    <row r="83" ht="20.25" customHeight="1" spans="1:13">
      <c r="A83"/>
      <c r="B83"/>
      <c r="C83"/>
      <c r="D83"/>
      <c r="E83"/>
      <c r="F83"/>
      <c r="G83"/>
      <c r="H83"/>
      <c r="I83"/>
      <c r="J83"/>
      <c r="K83"/>
      <c r="L83"/>
      <c r="M83"/>
    </row>
    <row r="84" ht="14.25" spans="1:13">
      <c r="A84"/>
      <c r="B84"/>
      <c r="C84"/>
      <c r="D84"/>
      <c r="E84"/>
      <c r="F84"/>
      <c r="G84"/>
      <c r="H84"/>
      <c r="I84"/>
      <c r="J84"/>
      <c r="K84"/>
      <c r="L84"/>
      <c r="M84"/>
    </row>
    <row r="85" ht="14.25" spans="1:13">
      <c r="A85"/>
      <c r="B85"/>
      <c r="C85"/>
      <c r="D85"/>
      <c r="E85"/>
      <c r="F85"/>
      <c r="G85"/>
      <c r="H85"/>
      <c r="I85"/>
      <c r="J85"/>
      <c r="K85"/>
      <c r="L85"/>
      <c r="M85"/>
    </row>
    <row r="86" ht="14.25" spans="1:13">
      <c r="A86"/>
      <c r="B86"/>
      <c r="C86"/>
      <c r="D86"/>
      <c r="E86"/>
      <c r="F86"/>
      <c r="G86"/>
      <c r="H86"/>
      <c r="I86"/>
      <c r="J86"/>
      <c r="K86"/>
      <c r="L86"/>
      <c r="M86"/>
    </row>
  </sheetData>
  <sheetProtection formatCells="0" formatColumns="0" formatRows="0"/>
  <mergeCells count="4">
    <mergeCell ref="A2:M2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Y41"/>
  <sheetViews>
    <sheetView showGridLines="0" showZeros="0" workbookViewId="0">
      <selection activeCell="C4" sqref="C4:C6"/>
    </sheetView>
  </sheetViews>
  <sheetFormatPr defaultColWidth="6.875" defaultRowHeight="11.25"/>
  <cols>
    <col min="1" max="1" width="8" style="56" customWidth="1"/>
    <col min="2" max="2" width="8.75" style="56" customWidth="1"/>
    <col min="3" max="3" width="20" style="56" customWidth="1"/>
    <col min="4" max="4" width="18.375" style="56" customWidth="1"/>
    <col min="5" max="5" width="25.5" style="56" customWidth="1"/>
    <col min="6" max="181" width="6.875" style="56" customWidth="1"/>
    <col min="182" max="16384" width="6.875" style="56"/>
  </cols>
  <sheetData>
    <row r="1" ht="18.75" customHeight="1" spans="1:181">
      <c r="A1" s="57"/>
      <c r="B1" s="57"/>
      <c r="E1" s="58" t="s">
        <v>145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9" t="s">
        <v>146</v>
      </c>
      <c r="B2" s="59"/>
      <c r="C2" s="59"/>
      <c r="D2" s="59"/>
      <c r="E2" s="59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9.25" customHeight="1" spans="1:181">
      <c r="A3" s="60" t="s">
        <v>52</v>
      </c>
      <c r="B3" s="61"/>
      <c r="C3" s="61"/>
      <c r="D3" s="61"/>
      <c r="E3" s="62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4" customFormat="1" ht="22.5" customHeight="1" spans="1:181">
      <c r="A4" s="63" t="s">
        <v>53</v>
      </c>
      <c r="B4" s="63"/>
      <c r="C4" s="64" t="s">
        <v>147</v>
      </c>
      <c r="D4" s="65" t="s">
        <v>148</v>
      </c>
      <c r="E4" s="65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="54" customFormat="1" ht="18" customHeight="1" spans="1:181">
      <c r="A5" s="66" t="s">
        <v>60</v>
      </c>
      <c r="B5" s="66" t="s">
        <v>61</v>
      </c>
      <c r="C5" s="64"/>
      <c r="D5" s="67" t="s">
        <v>16</v>
      </c>
      <c r="E5" s="67" t="s">
        <v>149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="54" customFormat="1" ht="16.5" customHeight="1" spans="1:181">
      <c r="A6" s="68"/>
      <c r="B6" s="68"/>
      <c r="C6" s="64"/>
      <c r="D6" s="67"/>
      <c r="E6" s="67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="54" customFormat="1" ht="16.5" customHeight="1" spans="1:181">
      <c r="A7" s="69" t="s">
        <v>70</v>
      </c>
      <c r="B7" s="69" t="s">
        <v>70</v>
      </c>
      <c r="C7" s="70" t="s">
        <v>70</v>
      </c>
      <c r="D7" s="71">
        <v>1</v>
      </c>
      <c r="E7" s="71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="55" customFormat="1" ht="26.45" customHeight="1" spans="1:181">
      <c r="A8" s="72"/>
      <c r="B8" s="73"/>
      <c r="C8" s="68" t="s">
        <v>71</v>
      </c>
      <c r="D8" s="74">
        <f>SUM(D9:D24)</f>
        <v>204.3</v>
      </c>
      <c r="E8" s="74">
        <f>SUM(E9:E24)</f>
        <v>204.3</v>
      </c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</row>
    <row r="9" s="54" customFormat="1" ht="26.45" customHeight="1" spans="1:181">
      <c r="A9" s="72">
        <v>301</v>
      </c>
      <c r="B9" s="73" t="s">
        <v>79</v>
      </c>
      <c r="C9" s="75" t="s">
        <v>150</v>
      </c>
      <c r="D9" s="74">
        <v>89.66</v>
      </c>
      <c r="E9" s="74">
        <v>89.66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="54" customFormat="1" ht="26.45" customHeight="1" spans="1:181">
      <c r="A10" s="72">
        <v>301</v>
      </c>
      <c r="B10" s="73" t="s">
        <v>74</v>
      </c>
      <c r="C10" s="75" t="s">
        <v>151</v>
      </c>
      <c r="D10" s="74">
        <v>29.98</v>
      </c>
      <c r="E10" s="74">
        <v>29.98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="54" customFormat="1" ht="26.45" customHeight="1" spans="1:181">
      <c r="A11" s="72">
        <v>301</v>
      </c>
      <c r="B11" s="73" t="s">
        <v>89</v>
      </c>
      <c r="C11" s="75" t="s">
        <v>152</v>
      </c>
      <c r="D11" s="74">
        <v>17</v>
      </c>
      <c r="E11" s="74">
        <v>17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="54" customFormat="1" ht="26.45" customHeight="1" spans="1:181">
      <c r="A12" s="72">
        <v>301</v>
      </c>
      <c r="B12" s="73" t="s">
        <v>153</v>
      </c>
      <c r="C12" s="75" t="s">
        <v>154</v>
      </c>
      <c r="D12" s="74">
        <v>19.71</v>
      </c>
      <c r="E12" s="74">
        <v>19.71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="54" customFormat="1" ht="26.45" customHeight="1" spans="1:181">
      <c r="A13" s="72">
        <v>301</v>
      </c>
      <c r="B13" s="73" t="s">
        <v>155</v>
      </c>
      <c r="C13" s="75" t="s">
        <v>156</v>
      </c>
      <c r="D13" s="74">
        <v>6.86</v>
      </c>
      <c r="E13" s="74">
        <v>6.86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="54" customFormat="1" ht="26.45" customHeight="1" spans="1:181">
      <c r="A14" s="72">
        <v>301</v>
      </c>
      <c r="B14" s="73" t="s">
        <v>157</v>
      </c>
      <c r="C14" s="75" t="s">
        <v>158</v>
      </c>
      <c r="D14" s="74">
        <v>5.12</v>
      </c>
      <c r="E14" s="74">
        <v>5.12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ht="26.45" customHeight="1" spans="1:181">
      <c r="A15" s="72">
        <v>301</v>
      </c>
      <c r="B15" s="73" t="s">
        <v>159</v>
      </c>
      <c r="C15" s="75" t="s">
        <v>93</v>
      </c>
      <c r="D15" s="74">
        <v>13.72</v>
      </c>
      <c r="E15" s="74">
        <v>13.72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ht="26.45" customHeight="1" spans="1:181">
      <c r="A16" s="72">
        <v>302</v>
      </c>
      <c r="B16" s="73" t="s">
        <v>79</v>
      </c>
      <c r="C16" s="75" t="s">
        <v>160</v>
      </c>
      <c r="D16" s="74">
        <v>0.65</v>
      </c>
      <c r="E16" s="74">
        <v>0.65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ht="26.45" customHeight="1" spans="1:181">
      <c r="A17" s="72">
        <v>302</v>
      </c>
      <c r="B17" s="73" t="s">
        <v>85</v>
      </c>
      <c r="C17" s="75" t="s">
        <v>161</v>
      </c>
      <c r="D17" s="74">
        <v>0.95</v>
      </c>
      <c r="E17" s="74">
        <v>0.95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ht="26.45" customHeight="1" spans="1:181">
      <c r="A18" s="72">
        <v>302</v>
      </c>
      <c r="B18" s="73" t="s">
        <v>162</v>
      </c>
      <c r="C18" s="75" t="s">
        <v>163</v>
      </c>
      <c r="D18" s="74">
        <v>5.77</v>
      </c>
      <c r="E18" s="74">
        <v>5.77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ht="26.45" customHeight="1" spans="1:181">
      <c r="A19" s="72">
        <v>302</v>
      </c>
      <c r="B19" s="73" t="s">
        <v>164</v>
      </c>
      <c r="C19" s="75" t="s">
        <v>165</v>
      </c>
      <c r="D19" s="74">
        <v>1.37</v>
      </c>
      <c r="E19" s="74">
        <v>1.37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ht="26.45" customHeight="1" spans="1:181">
      <c r="A20" s="72">
        <v>302</v>
      </c>
      <c r="B20" s="73" t="s">
        <v>166</v>
      </c>
      <c r="C20" s="75" t="s">
        <v>167</v>
      </c>
      <c r="D20" s="74">
        <v>3.85</v>
      </c>
      <c r="E20" s="74">
        <v>3.85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ht="17.25" customHeight="1" spans="1:181">
      <c r="A21" s="75">
        <v>302</v>
      </c>
      <c r="B21" s="76">
        <v>31</v>
      </c>
      <c r="C21" s="76" t="s">
        <v>168</v>
      </c>
      <c r="D21" s="76">
        <v>2.53</v>
      </c>
      <c r="E21" s="76">
        <v>2.53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ht="26.45" customHeight="1" spans="1:181">
      <c r="A22" s="75">
        <v>302</v>
      </c>
      <c r="B22" s="52">
        <v>99</v>
      </c>
      <c r="C22" s="77" t="s">
        <v>169</v>
      </c>
      <c r="D22" s="52">
        <v>0.12</v>
      </c>
      <c r="E22" s="52">
        <v>0.12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ht="26.45" customHeight="1" spans="1:181">
      <c r="A23" s="75">
        <v>303</v>
      </c>
      <c r="B23" s="52">
        <v>2</v>
      </c>
      <c r="C23" s="52" t="s">
        <v>170</v>
      </c>
      <c r="D23" s="52">
        <v>6.41</v>
      </c>
      <c r="E23" s="52">
        <v>6.41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ht="26.45" customHeight="1" spans="1:181">
      <c r="A24" s="52">
        <v>303</v>
      </c>
      <c r="B24" s="52">
        <v>5</v>
      </c>
      <c r="C24" s="52" t="s">
        <v>171</v>
      </c>
      <c r="D24" s="52">
        <v>0.6</v>
      </c>
      <c r="E24" s="52">
        <v>0.6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ht="17.25" customHeight="1" spans="1:18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ht="26.45" customHeight="1" spans="1:18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ht="26.45" customHeight="1" spans="1:18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ht="26.45" customHeight="1" spans="1:18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ht="26.45" customHeight="1" spans="1:18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ht="26.45" customHeight="1" spans="1:18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ht="26.45" customHeight="1" spans="1:18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ht="26.45" customHeight="1" spans="1:18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ht="26.45" customHeight="1" spans="1:18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ht="26.45" customHeight="1" spans="1:18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ht="26.45" customHeight="1" spans="1:18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ht="26.45" customHeight="1" spans="1:18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ht="26.45" customHeight="1" spans="1:18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ht="17.25" customHeight="1" spans="1:18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ht="17.25" customHeight="1" spans="1:18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ht="14.25" spans="1:18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ht="14.25" spans="1:18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388888888888889" bottom="0.388888888888889" header="0.509027777777778" footer="0.509027777777778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B9" sqref="B9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customHeight="1" spans="2:2">
      <c r="B1" s="32" t="s">
        <v>172</v>
      </c>
    </row>
    <row r="2" s="38" customFormat="1" ht="51" customHeight="1" spans="1:3">
      <c r="A2" s="41" t="s">
        <v>173</v>
      </c>
      <c r="B2" s="41"/>
      <c r="C2" s="42"/>
    </row>
    <row r="3" ht="18.75" customHeight="1" spans="1:2">
      <c r="A3" s="43" t="s">
        <v>52</v>
      </c>
      <c r="B3" s="44" t="s">
        <v>3</v>
      </c>
    </row>
    <row r="4" s="39" customFormat="1" ht="30" customHeight="1" spans="1:3">
      <c r="A4" s="45" t="s">
        <v>174</v>
      </c>
      <c r="B4" s="46" t="s">
        <v>175</v>
      </c>
      <c r="C4"/>
    </row>
    <row r="5" s="40" customFormat="1" ht="30" customHeight="1" spans="1:3">
      <c r="A5" s="47" t="s">
        <v>176</v>
      </c>
      <c r="B5" s="48">
        <v>8.3</v>
      </c>
      <c r="C5" s="49"/>
    </row>
    <row r="6" s="40" customFormat="1" ht="30" customHeight="1" spans="1:3">
      <c r="A6" s="50" t="s">
        <v>177</v>
      </c>
      <c r="B6" s="51">
        <v>0</v>
      </c>
      <c r="C6" s="49"/>
    </row>
    <row r="7" s="40" customFormat="1" ht="30" customHeight="1" spans="1:3">
      <c r="A7" s="50" t="s">
        <v>178</v>
      </c>
      <c r="B7" s="51">
        <v>5.77</v>
      </c>
      <c r="C7" s="49"/>
    </row>
    <row r="8" s="40" customFormat="1" ht="30" customHeight="1" spans="1:3">
      <c r="A8" s="50" t="s">
        <v>179</v>
      </c>
      <c r="B8" s="51">
        <v>2.53</v>
      </c>
      <c r="C8" s="49"/>
    </row>
    <row r="9" s="40" customFormat="1" ht="30" customHeight="1" spans="1:3">
      <c r="A9" s="50" t="s">
        <v>180</v>
      </c>
      <c r="B9" s="51">
        <v>2.53</v>
      </c>
      <c r="C9" s="49"/>
    </row>
    <row r="10" s="40" customFormat="1" ht="30" customHeight="1" spans="1:3">
      <c r="A10" s="50" t="s">
        <v>181</v>
      </c>
      <c r="B10" s="51">
        <v>0</v>
      </c>
      <c r="C10" s="49"/>
    </row>
    <row r="11" s="39" customFormat="1" ht="30" customHeight="1" spans="1:3">
      <c r="A11" s="52"/>
      <c r="B11" s="52"/>
      <c r="C11"/>
    </row>
    <row r="12" s="39" customFormat="1" ht="114.6" customHeight="1" spans="1:3">
      <c r="A12" s="53" t="s">
        <v>182</v>
      </c>
      <c r="B12" s="53"/>
      <c r="C12"/>
    </row>
    <row r="13" s="39" customFormat="1" customHeight="1" spans="1:3">
      <c r="A13"/>
      <c r="B13"/>
      <c r="C13"/>
    </row>
    <row r="14" s="39" customFormat="1" customHeight="1" spans="1:3">
      <c r="A14"/>
      <c r="B14"/>
      <c r="C14"/>
    </row>
    <row r="15" s="39" customFormat="1" customHeight="1" spans="1:3">
      <c r="A15"/>
      <c r="B15"/>
      <c r="C15"/>
    </row>
    <row r="16" s="39" customFormat="1" customHeight="1" spans="1:3">
      <c r="A16"/>
      <c r="B16"/>
      <c r="C16"/>
    </row>
    <row r="17" s="39" customFormat="1" customHeight="1" spans="1:3">
      <c r="A17"/>
      <c r="B17"/>
      <c r="C17"/>
    </row>
    <row r="18" s="39" customFormat="1" customHeight="1"/>
    <row r="19" s="39" customFormat="1" customHeight="1"/>
    <row r="20" s="39" customFormat="1" customHeight="1"/>
    <row r="21" s="39" customFormat="1" customHeight="1"/>
    <row r="22" s="39" customFormat="1" customHeight="1"/>
    <row r="23" s="39" customFormat="1" customHeight="1"/>
    <row r="24" s="39" customFormat="1" customHeight="1"/>
    <row r="25" s="39" customFormat="1" customHeight="1"/>
    <row r="26" s="39" customFormat="1" customHeight="1"/>
    <row r="27" s="39" customFormat="1" customHeight="1"/>
    <row r="28" s="39" customFormat="1" customHeight="1"/>
    <row r="29" s="39" customFormat="1" customHeight="1"/>
    <row r="30" s="39" customFormat="1" customHeight="1"/>
    <row r="31" s="39" customFormat="1" customHeight="1"/>
    <row r="32" s="39" customFormat="1" customHeight="1"/>
    <row r="33" s="39" customFormat="1" customHeight="1" spans="1:3">
      <c r="A33"/>
      <c r="B33"/>
      <c r="C33"/>
    </row>
    <row r="34" s="39" customFormat="1" customHeight="1" spans="1:3">
      <c r="A34"/>
      <c r="B34"/>
      <c r="C34"/>
    </row>
    <row r="35" s="39" customFormat="1" customHeight="1" spans="1:3">
      <c r="A35"/>
      <c r="B35"/>
      <c r="C35"/>
    </row>
    <row r="36" s="39" customFormat="1" customHeight="1" spans="1:3">
      <c r="A36"/>
      <c r="B36"/>
      <c r="C36"/>
    </row>
  </sheetData>
  <sheetProtection formatCells="0" formatColumns="0" formatRows="0"/>
  <mergeCells count="2">
    <mergeCell ref="A2:B2"/>
    <mergeCell ref="A12:B12"/>
  </mergeCells>
  <pageMargins left="0.75" right="0.75" top="0.979166666666667" bottom="0.979166666666667" header="0.509027777777778" footer="0.509027777777778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showZeros="0" workbookViewId="0">
      <selection activeCell="F7" sqref="F7:M10"/>
    </sheetView>
  </sheetViews>
  <sheetFormatPr defaultColWidth="7.25" defaultRowHeight="11.25"/>
  <cols>
    <col min="1" max="1" width="5.5" style="3" customWidth="1"/>
    <col min="2" max="3" width="4.875" style="3" customWidth="1"/>
    <col min="4" max="4" width="6.5" style="3" customWidth="1"/>
    <col min="5" max="5" width="14.625" style="3" customWidth="1"/>
    <col min="6" max="6" width="12.75" style="3" customWidth="1"/>
    <col min="7" max="13" width="10.875" style="3" customWidth="1"/>
    <col min="14" max="245" width="7.25" style="3" customWidth="1"/>
    <col min="246" max="16384" width="7.25" style="3"/>
  </cols>
  <sheetData>
    <row r="1" ht="25.5" customHeight="1" spans="1:13">
      <c r="A1" s="4"/>
      <c r="B1" s="4"/>
      <c r="C1" s="5"/>
      <c r="D1" s="6"/>
      <c r="E1" s="7"/>
      <c r="F1" s="8"/>
      <c r="G1" s="8"/>
      <c r="H1" s="8"/>
      <c r="I1" s="31"/>
      <c r="J1" s="8"/>
      <c r="K1" s="8"/>
      <c r="L1" s="8"/>
      <c r="M1" s="32" t="s">
        <v>183</v>
      </c>
    </row>
    <row r="2" ht="21.75" customHeight="1" spans="1:13">
      <c r="A2" s="9" t="s">
        <v>184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ht="25.5" customHeight="1" spans="1:13">
      <c r="A3" s="10" t="s">
        <v>52</v>
      </c>
      <c r="B3" s="11"/>
      <c r="C3" s="11"/>
      <c r="D3" s="11"/>
      <c r="E3" s="11"/>
      <c r="F3" s="12"/>
      <c r="G3" s="13"/>
      <c r="H3" s="13"/>
      <c r="I3" s="13"/>
      <c r="J3" s="13"/>
      <c r="K3" s="13"/>
      <c r="L3" s="13"/>
      <c r="M3" s="33" t="s">
        <v>3</v>
      </c>
    </row>
    <row r="4" s="1" customFormat="1" ht="25.5" customHeight="1" spans="1:13">
      <c r="A4" s="14" t="s">
        <v>53</v>
      </c>
      <c r="B4" s="15"/>
      <c r="C4" s="15"/>
      <c r="D4" s="16" t="s">
        <v>54</v>
      </c>
      <c r="E4" s="16" t="s">
        <v>55</v>
      </c>
      <c r="F4" s="16" t="s">
        <v>9</v>
      </c>
      <c r="G4" s="17" t="s">
        <v>97</v>
      </c>
      <c r="H4" s="17"/>
      <c r="I4" s="17"/>
      <c r="J4" s="34"/>
      <c r="K4" s="35" t="s">
        <v>98</v>
      </c>
      <c r="L4" s="17"/>
      <c r="M4" s="34"/>
    </row>
    <row r="5" s="1" customFormat="1" ht="25.5" customHeight="1" spans="1:13">
      <c r="A5" s="18" t="s">
        <v>60</v>
      </c>
      <c r="B5" s="19" t="s">
        <v>61</v>
      </c>
      <c r="C5" s="19" t="s">
        <v>62</v>
      </c>
      <c r="D5" s="16"/>
      <c r="E5" s="16"/>
      <c r="F5" s="16"/>
      <c r="G5" s="20" t="s">
        <v>16</v>
      </c>
      <c r="H5" s="16" t="s">
        <v>99</v>
      </c>
      <c r="I5" s="16" t="s">
        <v>100</v>
      </c>
      <c r="J5" s="16" t="s">
        <v>101</v>
      </c>
      <c r="K5" s="16" t="s">
        <v>16</v>
      </c>
      <c r="L5" s="16" t="s">
        <v>102</v>
      </c>
      <c r="M5" s="16" t="s">
        <v>103</v>
      </c>
    </row>
    <row r="6" s="1" customFormat="1" ht="20.25" customHeight="1" spans="1:13">
      <c r="A6" s="18" t="s">
        <v>70</v>
      </c>
      <c r="B6" s="19" t="s">
        <v>70</v>
      </c>
      <c r="C6" s="19" t="s">
        <v>70</v>
      </c>
      <c r="D6" s="21" t="s">
        <v>70</v>
      </c>
      <c r="E6" s="16" t="s">
        <v>70</v>
      </c>
      <c r="F6" s="21">
        <v>1</v>
      </c>
      <c r="G6" s="21">
        <v>2</v>
      </c>
      <c r="H6" s="21">
        <v>3</v>
      </c>
      <c r="I6" s="21">
        <v>4</v>
      </c>
      <c r="J6" s="21">
        <v>5</v>
      </c>
      <c r="K6" s="21">
        <v>6</v>
      </c>
      <c r="L6" s="21">
        <v>7</v>
      </c>
      <c r="M6" s="21">
        <v>8</v>
      </c>
    </row>
    <row r="7" s="1" customFormat="1" ht="20.25" customHeight="1" spans="1:13">
      <c r="A7" s="18"/>
      <c r="B7" s="19"/>
      <c r="C7" s="19"/>
      <c r="D7" s="21"/>
      <c r="E7" s="16" t="s">
        <v>71</v>
      </c>
      <c r="F7" s="22">
        <f>SUM(F8:F10)</f>
        <v>5932.24</v>
      </c>
      <c r="G7" s="22">
        <f t="shared" ref="G7:M7" si="0">SUM(G8:G10)</f>
        <v>0</v>
      </c>
      <c r="H7" s="22">
        <f t="shared" si="0"/>
        <v>0</v>
      </c>
      <c r="I7" s="22">
        <f t="shared" si="0"/>
        <v>0</v>
      </c>
      <c r="J7" s="22">
        <f t="shared" si="0"/>
        <v>0</v>
      </c>
      <c r="K7" s="22">
        <f t="shared" si="0"/>
        <v>5932.24</v>
      </c>
      <c r="L7" s="22">
        <f t="shared" si="0"/>
        <v>0</v>
      </c>
      <c r="M7" s="22">
        <f t="shared" si="0"/>
        <v>5932.24</v>
      </c>
    </row>
    <row r="8" s="2" customFormat="1" ht="27.6" customHeight="1" spans="1:13">
      <c r="A8" s="23" t="s">
        <v>72</v>
      </c>
      <c r="B8" s="23" t="s">
        <v>78</v>
      </c>
      <c r="C8" s="23" t="s">
        <v>79</v>
      </c>
      <c r="D8" s="24" t="s">
        <v>75</v>
      </c>
      <c r="E8" s="25" t="s">
        <v>80</v>
      </c>
      <c r="F8" s="26">
        <v>3381.24</v>
      </c>
      <c r="G8" s="27"/>
      <c r="H8" s="28"/>
      <c r="I8" s="36"/>
      <c r="J8" s="36"/>
      <c r="K8" s="26">
        <v>3381.24</v>
      </c>
      <c r="L8" s="37"/>
      <c r="M8" s="26">
        <v>3381.24</v>
      </c>
    </row>
    <row r="9" s="1" customFormat="1" ht="20.25" customHeight="1" spans="1:13">
      <c r="A9" s="23" t="s">
        <v>72</v>
      </c>
      <c r="B9" s="23" t="s">
        <v>78</v>
      </c>
      <c r="C9" s="23" t="s">
        <v>74</v>
      </c>
      <c r="D9" s="24" t="s">
        <v>75</v>
      </c>
      <c r="E9" s="25" t="s">
        <v>81</v>
      </c>
      <c r="F9" s="26">
        <v>2302</v>
      </c>
      <c r="G9" s="27"/>
      <c r="H9" s="28"/>
      <c r="I9" s="36"/>
      <c r="J9" s="36"/>
      <c r="K9" s="26">
        <v>2302</v>
      </c>
      <c r="L9" s="37"/>
      <c r="M9" s="26">
        <v>2302</v>
      </c>
    </row>
    <row r="10" s="1" customFormat="1" ht="20.25" customHeight="1" spans="1:13">
      <c r="A10" s="29">
        <v>213</v>
      </c>
      <c r="B10" s="29">
        <v>66</v>
      </c>
      <c r="C10" s="29">
        <v>1</v>
      </c>
      <c r="D10" s="24" t="s">
        <v>75</v>
      </c>
      <c r="E10" s="25" t="s">
        <v>92</v>
      </c>
      <c r="F10" s="29">
        <v>249</v>
      </c>
      <c r="G10" s="30"/>
      <c r="H10" s="30"/>
      <c r="I10" s="30"/>
      <c r="J10" s="30"/>
      <c r="K10" s="29">
        <v>249</v>
      </c>
      <c r="L10" s="30"/>
      <c r="M10" s="29">
        <v>249</v>
      </c>
    </row>
    <row r="11" s="1" customFormat="1" ht="14.25" customHeight="1"/>
    <row r="12" s="1" customFormat="1" ht="14.25" customHeight="1"/>
    <row r="13" s="1" customFormat="1" ht="14.25" customHeight="1"/>
    <row r="14" s="1" customFormat="1" ht="14.25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s="1" customFormat="1" ht="14.25" customHeight="1" spans="1:13">
      <c r="A15"/>
      <c r="B15"/>
      <c r="C15"/>
      <c r="D15"/>
      <c r="E15"/>
      <c r="F15"/>
      <c r="G15"/>
      <c r="H15"/>
      <c r="I15"/>
      <c r="J15"/>
      <c r="K15"/>
      <c r="L15"/>
      <c r="M15"/>
    </row>
    <row r="16" s="1" customFormat="1" ht="14.25" customHeight="1" spans="1:13">
      <c r="A16"/>
      <c r="B16"/>
      <c r="C16"/>
      <c r="D16"/>
      <c r="E16"/>
      <c r="F16"/>
      <c r="G16"/>
      <c r="H16"/>
      <c r="I16"/>
      <c r="J16"/>
      <c r="K16"/>
      <c r="L16"/>
      <c r="M16"/>
    </row>
    <row r="17" s="1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1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1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1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1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1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1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1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1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1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1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rintOptions horizontalCentered="1"/>
  <pageMargins left="0" right="0" top="0.588888888888889" bottom="0.388888888888889" header="0" footer="0"/>
  <pageSetup paperSize="9" scale="70" orientation="portrait" horizontalDpi="36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revision>1</cp:revision>
  <dcterms:created xsi:type="dcterms:W3CDTF">2016-12-14T09:11:00Z</dcterms:created>
  <cp:lastPrinted>2019-09-26T00:37:00Z</cp:lastPrinted>
  <dcterms:modified xsi:type="dcterms:W3CDTF">2021-05-28T11:04:35Z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EDOID">
    <vt:i4>114559560</vt:i4>
  </property>
  <property fmtid="{D5CDD505-2E9C-101B-9397-08002B2CF9AE}" pid="4" name="ICV">
    <vt:lpwstr>8294AA93B5EF40A284265B439C616D1F</vt:lpwstr>
  </property>
</Properties>
</file>