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240" tabRatio="787" activeTab="5"/>
  </bookViews>
  <sheets>
    <sheet name="1收支预算总表" sheetId="34" r:id="rId1"/>
    <sheet name="2部门收入总体情况表" sheetId="31" r:id="rId2"/>
    <sheet name="3部门支出总体情况表" sheetId="21" r:id="rId3"/>
    <sheet name="4财政拨款收支总体情况表" sheetId="36" r:id="rId4"/>
    <sheet name="5一般公共预算支出情况表" sheetId="10" r:id="rId5"/>
    <sheet name="6一般公共预算基本支出情况表" sheetId="11" r:id="rId6"/>
    <sheet name="7一般公共预算“三公”经费支出情况表" sheetId="12" r:id="rId7"/>
    <sheet name="8政府性基金支出情况表" sheetId="23" r:id="rId8"/>
  </sheets>
  <definedNames>
    <definedName name="_xlnm.Print_Area" localSheetId="0">'1收支预算总表'!$A$1:$P$22</definedName>
    <definedName name="_xlnm.Print_Area" localSheetId="1">'2部门收入总体情况表'!$A$1:$U$26</definedName>
    <definedName name="_xlnm.Print_Area" localSheetId="2">'3部门支出总体情况表'!$A$1:$M$23</definedName>
    <definedName name="_xlnm.Print_Area" localSheetId="3">'4财政拨款收支总体情况表'!$A$1:$F$38</definedName>
    <definedName name="_xlnm.Print_Area" localSheetId="4">'5一般公共预算支出情况表'!$A$1:$M$20</definedName>
    <definedName name="_xlnm.Print_Area" localSheetId="5">'6一般公共预算基本支出情况表'!$A$1:$E$23</definedName>
    <definedName name="_xlnm.Print_Area" localSheetId="7">'8政府性基金支出情况表'!$A$1:$M$9</definedName>
    <definedName name="_xlnm.Print_Titles" localSheetId="0">'1收支预算总表'!$1:$8</definedName>
    <definedName name="_xlnm.Print_Titles" localSheetId="1">'2部门收入总体情况表'!$1:$9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'6一般公共预算基本支出情况表'!$1:$7</definedName>
    <definedName name="_xlnm.Print_Titles" localSheetId="7">'8政府性基金支出情况表'!$1:$6</definedName>
  </definedNames>
  <calcPr calcId="144525" fullCalcOnLoad="1"/>
</workbook>
</file>

<file path=xl/sharedStrings.xml><?xml version="1.0" encoding="utf-8"?>
<sst xmlns="http://schemas.openxmlformats.org/spreadsheetml/2006/main" count="192">
  <si>
    <t>预算01表</t>
  </si>
  <si>
    <t>2020年部门收支预算总表</t>
  </si>
  <si>
    <t>部门名称：邓州市南水北调和移民服务中心</t>
  </si>
  <si>
    <t>单位：万元</t>
  </si>
  <si>
    <t>收        入</t>
  </si>
  <si>
    <t>支                            出</t>
  </si>
  <si>
    <t>项    目</t>
  </si>
  <si>
    <t>金额</t>
  </si>
  <si>
    <t>2020年预算</t>
  </si>
  <si>
    <t>总计</t>
  </si>
  <si>
    <t>一般公共预算支出</t>
  </si>
  <si>
    <t>基金安排</t>
  </si>
  <si>
    <t>专户安排</t>
  </si>
  <si>
    <t>债券转贷支出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</si>
  <si>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</si>
  <si>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</si>
  <si>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</si>
  <si>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</si>
  <si>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</si>
  <si>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</si>
  <si>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</si>
  <si>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</si>
  <si>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</si>
  <si>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</si>
  <si>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</si>
  <si>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</si>
  <si>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</si>
  <si>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</si>
  <si>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</si>
  <si>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</si>
  <si>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</si>
  <si>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</si>
  <si>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</si>
  <si>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</si>
  <si>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</si>
  <si>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</si>
  <si>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</si>
  <si>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</si>
  <si>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</si>
  <si>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</si>
  <si>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</si>
  <si>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十、债券转贷支出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</si>
  <si>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</si>
  <si>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</si>
  <si>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</si>
  <si>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</si>
  <si>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</si>
  <si>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</si>
  <si>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 xml:space="preserve"> </t>
  </si>
  <si>
    <t>预算02表</t>
  </si>
  <si>
    <t>2020年部门收入总体情况表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</si>
  <si>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</si>
  <si>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</si>
  <si>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</si>
  <si>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</si>
  <si>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</si>
  <si>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</si>
  <si>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</si>
  <si>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</si>
  <si>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</si>
  <si>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</si>
  <si>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</si>
  <si>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</si>
  <si>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</si>
  <si>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</si>
  <si>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</si>
  <si>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</si>
  <si>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</si>
  <si>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</si>
  <si>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</si>
  <si>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208</t>
  </si>
  <si>
    <t>05</t>
  </si>
  <si>
    <t>02</t>
  </si>
  <si>
    <t>[408001]邓州市移民局机关</t>
  </si>
  <si>
    <t>事业单位离退休</t>
  </si>
  <si>
    <t>机关事业单位基本养老保险缴费支出</t>
  </si>
  <si>
    <t xml:space="preserve">[409001]邓州市南水北调中线工程领导小组办公室机关 </t>
  </si>
  <si>
    <t>22</t>
  </si>
  <si>
    <t>01</t>
  </si>
  <si>
    <t>移民补助（大中型水库移民后期扶持基金支出）</t>
  </si>
  <si>
    <t>99</t>
  </si>
  <si>
    <t>其他社会保障和就业支出</t>
  </si>
  <si>
    <t>210</t>
  </si>
  <si>
    <t>11</t>
  </si>
  <si>
    <t>事业单位医疗</t>
  </si>
  <si>
    <t>其他行政事业单位医疗支出</t>
  </si>
  <si>
    <t>211</t>
  </si>
  <si>
    <t>04</t>
  </si>
  <si>
    <t>其他自然生态保护支出</t>
  </si>
  <si>
    <t>213</t>
  </si>
  <si>
    <t>03</t>
  </si>
  <si>
    <t>水利行业业务管理</t>
  </si>
  <si>
    <t>21</t>
  </si>
  <si>
    <t>大中型水库移民后期扶持专项支出</t>
  </si>
  <si>
    <t>66</t>
  </si>
  <si>
    <t>基础设施建设和经济发展（大中型水库库区基金支出）</t>
  </si>
  <si>
    <t>221</t>
  </si>
  <si>
    <t>住房公积金</t>
  </si>
  <si>
    <t>预算03表</t>
  </si>
  <si>
    <t>2020年部门支出总体情况表</t>
  </si>
  <si>
    <t>部门名称:邓州市南水北调和移民服务中心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</si>
  <si>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</si>
  <si>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</si>
  <si>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</si>
  <si>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</si>
  <si>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</si>
  <si>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</si>
  <si>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</si>
  <si>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</si>
  <si>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2020年财政拨款收支总体情况表</t>
  </si>
  <si>
    <t>支                        出</t>
  </si>
  <si>
    <t>金　额</t>
  </si>
  <si>
    <t>项            目</t>
  </si>
  <si>
    <t>本年支出小计</t>
  </si>
  <si>
    <t>一、一般公共服务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</si>
  <si>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</si>
  <si>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</si>
  <si>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</si>
  <si>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</si>
  <si>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</si>
  <si>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</si>
  <si>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七、政府资金</t>
  </si>
  <si>
    <t>七、文化体育与传媒</t>
  </si>
  <si>
    <t>八、社会保障和就业</t>
  </si>
  <si>
    <t>九、社会保险基金支出</t>
  </si>
  <si>
    <t>十、本级财力补助下级支出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</si>
  <si>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</si>
  <si>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</si>
  <si>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</si>
  <si>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</si>
  <si>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</si>
  <si>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</si>
  <si>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</si>
  <si>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</si>
  <si>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</si>
  <si>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</si>
  <si>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</si>
  <si>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</si>
  <si>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</si>
  <si>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</si>
  <si>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</si>
  <si>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</si>
  <si>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</si>
  <si>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</si>
  <si>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</si>
  <si>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</si>
  <si>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</si>
  <si>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</si>
  <si>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2020年一般公共预算支出情况表</t>
  </si>
  <si>
    <t>预算06表</t>
  </si>
  <si>
    <t>2020年一般公共预算基本支出情况表</t>
  </si>
  <si>
    <t>科目名称</t>
  </si>
  <si>
    <t>一般公共预算</t>
  </si>
  <si>
    <t>其中：财政拨款</t>
  </si>
  <si>
    <t>301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</si>
  <si>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</si>
  <si>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</si>
  <si>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</si>
  <si>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</si>
  <si>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</si>
  <si>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</si>
  <si>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</si>
  <si>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</si>
  <si>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</si>
  <si>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</si>
  <si>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302</t>
  </si>
  <si>
    <t>办公费</t>
  </si>
  <si>
    <t>差旅费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</si>
  <si>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</si>
  <si>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</si>
  <si>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</si>
  <si>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</si>
  <si>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</si>
  <si>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</si>
  <si>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</si>
  <si>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</si>
  <si>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其他商品和服务支出</t>
  </si>
  <si>
    <t>303</t>
  </si>
  <si>
    <t>退休费</t>
  </si>
  <si>
    <t>预算07表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</si>
  <si>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</si>
  <si>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</si>
  <si>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</si>
  <si>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</si>
  <si>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</si>
  <si>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</si>
  <si>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</si>
  <si>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</si>
  <si>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</si>
  <si>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</si>
  <si>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</si>
  <si>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2020年政府性基金支出情况表</t>
  </si>
</sst>
</file>

<file path=xl/styles.xml><?xml version="1.0" encoding="utf-8"?>
<styleSheet xmlns="http://schemas.openxmlformats.org/spreadsheetml/2006/main">
  <numFmts count="13">
    <numFmt numFmtId="176" formatCode="0.00_ "/>
    <numFmt numFmtId="177" formatCode="#,##0.0_ "/>
    <numFmt numFmtId="178" formatCode="#,##0.0"/>
    <numFmt numFmtId="179" formatCode="0.0_);[Red]\(0.0\)"/>
    <numFmt numFmtId="180" formatCode="00"/>
    <numFmt numFmtId="43" formatCode="_ * #,##0.00_ ;_ * \-#,##0.00_ ;_ * &quot;-&quot;??_ ;_ @_ "/>
    <numFmt numFmtId="44" formatCode="_ &quot;￥&quot;* #,##0.00_ ;_ &quot;￥&quot;* \-#,##0.00_ ;_ &quot;￥&quot;* &quot;-&quot;??_ ;_ @_ "/>
    <numFmt numFmtId="181" formatCode="0000"/>
    <numFmt numFmtId="41" formatCode="_ * #,##0_ ;_ * \-#,##0_ ;_ * &quot;-&quot;_ ;_ @_ "/>
    <numFmt numFmtId="42" formatCode="_ &quot;￥&quot;* #,##0_ ;_ &quot;￥&quot;* \-#,##0_ ;_ &quot;￥&quot;* &quot;-&quot;_ ;_ @_ "/>
    <numFmt numFmtId="182" formatCode="#,##0.00_ "/>
    <numFmt numFmtId="183" formatCode="* #,##0.00;* \-#,##0.00;* &quot;&quot;??;@"/>
    <numFmt numFmtId="184" formatCode="#,##0.0_);[Red]\(#,##0.0\)"/>
  </numFmts>
  <fonts count="27"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9"/>
      <color indexed="9"/>
      <name val="宋体"/>
      <charset val="134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u/>
      <sz val="9"/>
      <color indexed="12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u/>
      <sz val="9"/>
      <color indexed="36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</borders>
  <cellStyleXfs count="12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24" borderId="20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9" borderId="1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" fillId="0" borderId="0"/>
    <xf numFmtId="0" fontId="9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/>
    <xf numFmtId="0" fontId="10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23" borderId="18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23" borderId="19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/>
    <xf numFmtId="0" fontId="18" fillId="0" borderId="1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3" borderId="15" applyNumberFormat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/>
    <xf numFmtId="0" fontId="12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41" fontId="0" fillId="0" borderId="0" applyFont="0" applyFill="0" applyBorder="0" applyAlignment="0" applyProtection="0">
      <alignment vertical="center"/>
    </xf>
    <xf numFmtId="0" fontId="2" fillId="0" borderId="0"/>
    <xf numFmtId="0" fontId="26" fillId="0" borderId="21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</cellStyleXfs>
  <cellXfs count="235">
    <xf numFmtId="0" fontId="0" fillId="0" borderId="0" xfId="0">
      <alignment vertical="center"/>
    </xf>
    <xf numFmtId="0" fontId="1" fillId="0" borderId="0" xfId="71" applyFont="1"/>
    <xf numFmtId="0" fontId="0" fillId="0" borderId="0" xfId="71" applyFont="1"/>
    <xf numFmtId="0" fontId="0" fillId="0" borderId="0" xfId="71" applyFont="1" applyFill="1"/>
    <xf numFmtId="0" fontId="2" fillId="0" borderId="0" xfId="71"/>
    <xf numFmtId="180" fontId="3" fillId="0" borderId="0" xfId="71" applyNumberFormat="1" applyFont="1" applyFill="1" applyAlignment="1" applyProtection="1">
      <alignment horizontal="center" vertical="center"/>
    </xf>
    <xf numFmtId="181" fontId="3" fillId="0" borderId="0" xfId="71" applyNumberFormat="1" applyFont="1" applyFill="1" applyAlignment="1" applyProtection="1">
      <alignment horizontal="center" vertical="center"/>
    </xf>
    <xf numFmtId="0" fontId="3" fillId="0" borderId="0" xfId="71" applyNumberFormat="1" applyFont="1" applyFill="1" applyAlignment="1" applyProtection="1">
      <alignment horizontal="right" vertical="center"/>
    </xf>
    <xf numFmtId="0" fontId="1" fillId="0" borderId="0" xfId="71" applyNumberFormat="1" applyFont="1" applyFill="1" applyAlignment="1" applyProtection="1">
      <alignment horizontal="center" vertical="center"/>
    </xf>
    <xf numFmtId="180" fontId="2" fillId="0" borderId="1" xfId="71" applyNumberFormat="1" applyFont="1" applyFill="1" applyBorder="1" applyAlignment="1" applyProtection="1">
      <alignment vertical="center"/>
    </xf>
    <xf numFmtId="180" fontId="2" fillId="2" borderId="1" xfId="71" applyNumberFormat="1" applyFont="1" applyFill="1" applyBorder="1" applyAlignment="1" applyProtection="1">
      <alignment vertical="center"/>
    </xf>
    <xf numFmtId="0" fontId="2" fillId="0" borderId="2" xfId="71" applyNumberFormat="1" applyFont="1" applyFill="1" applyBorder="1" applyAlignment="1" applyProtection="1">
      <alignment horizontal="centerContinuous" vertical="center"/>
    </xf>
    <xf numFmtId="0" fontId="2" fillId="0" borderId="3" xfId="71" applyNumberFormat="1" applyFont="1" applyFill="1" applyBorder="1" applyAlignment="1" applyProtection="1">
      <alignment horizontal="centerContinuous" vertical="center"/>
    </xf>
    <xf numFmtId="0" fontId="2" fillId="0" borderId="3" xfId="71" applyNumberFormat="1" applyFont="1" applyFill="1" applyBorder="1" applyAlignment="1" applyProtection="1">
      <alignment horizontal="center" vertical="center" wrapText="1"/>
    </xf>
    <xf numFmtId="180" fontId="2" fillId="0" borderId="3" xfId="71" applyNumberFormat="1" applyFont="1" applyFill="1" applyBorder="1" applyAlignment="1" applyProtection="1">
      <alignment horizontal="center" vertical="center"/>
    </xf>
    <xf numFmtId="181" fontId="2" fillId="0" borderId="3" xfId="71" applyNumberFormat="1" applyFont="1" applyFill="1" applyBorder="1" applyAlignment="1" applyProtection="1">
      <alignment horizontal="center" vertical="center"/>
    </xf>
    <xf numFmtId="0" fontId="2" fillId="0" borderId="3" xfId="71" applyNumberFormat="1" applyFont="1" applyFill="1" applyBorder="1" applyAlignment="1" applyProtection="1">
      <alignment horizontal="center" vertical="center"/>
    </xf>
    <xf numFmtId="49" fontId="2" fillId="0" borderId="3" xfId="71" applyNumberFormat="1" applyFont="1" applyFill="1" applyBorder="1" applyAlignment="1" applyProtection="1">
      <alignment horizontal="center" vertical="center" wrapText="1"/>
    </xf>
    <xf numFmtId="49" fontId="2" fillId="0" borderId="3" xfId="71" applyNumberFormat="1" applyFont="1" applyFill="1" applyBorder="1" applyAlignment="1" applyProtection="1">
      <alignment vertical="center" wrapText="1"/>
    </xf>
    <xf numFmtId="0" fontId="3" fillId="0" borderId="0" xfId="71" applyNumberFormat="1" applyFont="1" applyFill="1" applyAlignment="1" applyProtection="1">
      <alignment horizontal="left" vertical="center" wrapText="1"/>
    </xf>
    <xf numFmtId="184" fontId="3" fillId="0" borderId="0" xfId="71" applyNumberFormat="1" applyFont="1" applyFill="1" applyAlignment="1" applyProtection="1">
      <alignment vertical="center"/>
    </xf>
    <xf numFmtId="184" fontId="2" fillId="0" borderId="0" xfId="71" applyNumberFormat="1" applyFont="1" applyFill="1" applyAlignment="1" applyProtection="1">
      <alignment vertical="center"/>
    </xf>
    <xf numFmtId="184" fontId="2" fillId="0" borderId="1" xfId="71" applyNumberFormat="1" applyFont="1" applyFill="1" applyBorder="1" applyAlignment="1" applyProtection="1">
      <alignment vertical="center"/>
    </xf>
    <xf numFmtId="0" fontId="2" fillId="0" borderId="4" xfId="71" applyNumberFormat="1" applyFont="1" applyFill="1" applyBorder="1" applyAlignment="1" applyProtection="1">
      <alignment horizontal="centerContinuous" vertical="center"/>
    </xf>
    <xf numFmtId="0" fontId="2" fillId="0" borderId="5" xfId="71" applyNumberFormat="1" applyFont="1" applyFill="1" applyBorder="1" applyAlignment="1" applyProtection="1">
      <alignment horizontal="center" vertical="center" wrapText="1"/>
    </xf>
    <xf numFmtId="182" fontId="2" fillId="0" borderId="3" xfId="71" applyNumberFormat="1" applyFont="1" applyFill="1" applyBorder="1" applyAlignment="1" applyProtection="1">
      <alignment horizontal="right" vertical="center" wrapText="1"/>
    </xf>
    <xf numFmtId="0" fontId="2" fillId="0" borderId="3" xfId="71" applyNumberFormat="1" applyFont="1" applyFill="1" applyBorder="1" applyAlignment="1" applyProtection="1">
      <alignment vertical="center" wrapText="1"/>
    </xf>
    <xf numFmtId="177" fontId="3" fillId="0" borderId="0" xfId="71" applyNumberFormat="1" applyFont="1" applyFill="1" applyAlignment="1" applyProtection="1">
      <alignment vertical="center"/>
    </xf>
    <xf numFmtId="0" fontId="2" fillId="0" borderId="5" xfId="71" applyNumberFormat="1" applyFont="1" applyFill="1" applyBorder="1" applyAlignment="1" applyProtection="1">
      <alignment horizontal="centerContinuous" vertical="center"/>
    </xf>
    <xf numFmtId="0" fontId="2" fillId="0" borderId="6" xfId="71" applyNumberFormat="1" applyFont="1" applyFill="1" applyBorder="1" applyAlignment="1" applyProtection="1">
      <alignment horizontal="centerContinuous" vertical="center"/>
    </xf>
    <xf numFmtId="184" fontId="3" fillId="0" borderId="0" xfId="71" applyNumberFormat="1" applyFont="1" applyFill="1" applyAlignment="1" applyProtection="1">
      <alignment horizontal="right" vertical="center"/>
    </xf>
    <xf numFmtId="184" fontId="2" fillId="0" borderId="0" xfId="71" applyNumberFormat="1" applyFont="1" applyFill="1" applyAlignment="1" applyProtection="1">
      <alignment horizontal="right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82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 applyAlignment="1">
      <alignment horizontal="left" vertical="center" wrapText="1"/>
    </xf>
    <xf numFmtId="0" fontId="1" fillId="0" borderId="0" xfId="83" applyFont="1"/>
    <xf numFmtId="0" fontId="0" fillId="0" borderId="0" xfId="83" applyFont="1"/>
    <xf numFmtId="0" fontId="0" fillId="0" borderId="0" xfId="83" applyFont="1" applyFill="1"/>
    <xf numFmtId="0" fontId="2" fillId="0" borderId="0" xfId="83"/>
    <xf numFmtId="183" fontId="3" fillId="0" borderId="0" xfId="6" applyNumberFormat="1" applyFont="1" applyFill="1" applyAlignment="1" applyProtection="1">
      <alignment horizontal="left" vertical="center" wrapText="1"/>
    </xf>
    <xf numFmtId="0" fontId="1" fillId="0" borderId="0" xfId="83" applyNumberFormat="1" applyFont="1" applyFill="1" applyAlignment="1" applyProtection="1">
      <alignment horizontal="center" vertical="center"/>
    </xf>
    <xf numFmtId="183" fontId="2" fillId="0" borderId="1" xfId="4" applyNumberFormat="1" applyFont="1" applyFill="1" applyBorder="1" applyAlignment="1" applyProtection="1">
      <alignment horizontal="left" vertical="center" wrapText="1"/>
    </xf>
    <xf numFmtId="183" fontId="2" fillId="0" borderId="1" xfId="4" applyNumberFormat="1" applyFont="1" applyFill="1" applyBorder="1" applyAlignment="1" applyProtection="1">
      <alignment vertical="center" wrapText="1"/>
    </xf>
    <xf numFmtId="0" fontId="2" fillId="0" borderId="3" xfId="83" applyNumberFormat="1" applyFont="1" applyFill="1" applyBorder="1" applyAlignment="1" applyProtection="1">
      <alignment horizontal="center" vertical="center"/>
    </xf>
    <xf numFmtId="0" fontId="2" fillId="0" borderId="6" xfId="83" applyNumberFormat="1" applyFont="1" applyFill="1" applyBorder="1" applyAlignment="1" applyProtection="1">
      <alignment horizontal="center" vertical="center" wrapText="1"/>
    </xf>
    <xf numFmtId="0" fontId="2" fillId="0" borderId="3" xfId="5" applyFont="1" applyBorder="1" applyAlignment="1">
      <alignment horizontal="center" wrapText="1"/>
    </xf>
    <xf numFmtId="0" fontId="2" fillId="0" borderId="2" xfId="83" applyNumberFormat="1" applyFont="1" applyFill="1" applyBorder="1" applyAlignment="1" applyProtection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0" fontId="2" fillId="0" borderId="3" xfId="83" applyNumberFormat="1" applyFont="1" applyFill="1" applyBorder="1" applyAlignment="1" applyProtection="1">
      <alignment horizontal="center" vertical="center" wrapText="1"/>
    </xf>
    <xf numFmtId="0" fontId="2" fillId="0" borderId="8" xfId="83" applyFont="1" applyBorder="1" applyAlignment="1">
      <alignment horizontal="center" vertical="center"/>
    </xf>
    <xf numFmtId="0" fontId="2" fillId="0" borderId="8" xfId="83" applyFont="1" applyFill="1" applyBorder="1" applyAlignment="1">
      <alignment horizontal="center" vertical="center"/>
    </xf>
    <xf numFmtId="0" fontId="2" fillId="0" borderId="3" xfId="83" applyFont="1" applyBorder="1" applyAlignment="1">
      <alignment horizontal="center" vertical="center"/>
    </xf>
    <xf numFmtId="49" fontId="2" fillId="0" borderId="6" xfId="83" applyNumberFormat="1" applyFont="1" applyFill="1" applyBorder="1" applyAlignment="1" applyProtection="1">
      <alignment horizontal="center" vertical="center" wrapText="1"/>
    </xf>
    <xf numFmtId="49" fontId="2" fillId="0" borderId="3" xfId="83" applyNumberFormat="1" applyFont="1" applyFill="1" applyBorder="1" applyAlignment="1" applyProtection="1">
      <alignment horizontal="center" vertical="center" wrapText="1"/>
    </xf>
    <xf numFmtId="182" fontId="2" fillId="0" borderId="3" xfId="83" applyNumberFormat="1" applyFont="1" applyFill="1" applyBorder="1" applyAlignment="1" applyProtection="1">
      <alignment horizontal="right" vertical="center" wrapText="1"/>
    </xf>
    <xf numFmtId="0" fontId="2" fillId="0" borderId="3" xfId="83" applyNumberFormat="1" applyFont="1" applyFill="1" applyBorder="1" applyAlignment="1" applyProtection="1">
      <alignment horizontal="left" vertical="center" wrapText="1"/>
    </xf>
    <xf numFmtId="0" fontId="2" fillId="0" borderId="0" xfId="83" applyFont="1" applyAlignment="1">
      <alignment horizontal="right"/>
    </xf>
    <xf numFmtId="183" fontId="2" fillId="0" borderId="1" xfId="4" applyNumberFormat="1" applyFont="1" applyFill="1" applyBorder="1" applyAlignment="1" applyProtection="1">
      <alignment horizontal="right" vertical="center" wrapText="1"/>
    </xf>
    <xf numFmtId="180" fontId="2" fillId="0" borderId="8" xfId="71" applyNumberFormat="1" applyFont="1" applyFill="1" applyBorder="1" applyAlignment="1" applyProtection="1">
      <alignment horizontal="center" vertical="center"/>
    </xf>
    <xf numFmtId="181" fontId="2" fillId="0" borderId="8" xfId="71" applyNumberFormat="1" applyFont="1" applyFill="1" applyBorder="1" applyAlignment="1" applyProtection="1">
      <alignment horizontal="center" vertical="center"/>
    </xf>
    <xf numFmtId="0" fontId="2" fillId="0" borderId="9" xfId="71" applyNumberFormat="1" applyFont="1" applyFill="1" applyBorder="1" applyAlignment="1" applyProtection="1">
      <alignment horizontal="center" vertical="center"/>
    </xf>
    <xf numFmtId="49" fontId="2" fillId="0" borderId="6" xfId="71" applyNumberFormat="1" applyFont="1" applyFill="1" applyBorder="1" applyAlignment="1" applyProtection="1">
      <alignment horizontal="center" vertical="center" wrapText="1"/>
    </xf>
    <xf numFmtId="49" fontId="2" fillId="0" borderId="6" xfId="71" applyNumberFormat="1" applyFont="1" applyFill="1" applyBorder="1" applyAlignment="1" applyProtection="1">
      <alignment vertical="center" wrapText="1"/>
    </xf>
    <xf numFmtId="49" fontId="2" fillId="0" borderId="6" xfId="96" applyNumberFormat="1" applyFont="1" applyFill="1" applyBorder="1" applyAlignment="1" applyProtection="1">
      <alignment horizontal="center" vertical="center" wrapText="1"/>
    </xf>
    <xf numFmtId="49" fontId="3" fillId="0" borderId="3" xfId="3" applyNumberFormat="1" applyFont="1" applyFill="1" applyBorder="1" applyAlignment="1" applyProtection="1">
      <alignment horizontal="left" vertical="center" wrapText="1"/>
    </xf>
    <xf numFmtId="49" fontId="2" fillId="0" borderId="3" xfId="2" applyNumberFormat="1" applyFont="1" applyFill="1" applyBorder="1" applyAlignment="1" applyProtection="1">
      <alignment horizontal="center" vertical="center" wrapText="1"/>
    </xf>
    <xf numFmtId="184" fontId="2" fillId="0" borderId="0" xfId="71" applyNumberFormat="1" applyFont="1" applyFill="1" applyAlignment="1" applyProtection="1">
      <alignment horizontal="left" vertical="center"/>
    </xf>
    <xf numFmtId="0" fontId="2" fillId="0" borderId="9" xfId="71" applyNumberFormat="1" applyFont="1" applyFill="1" applyBorder="1" applyAlignment="1" applyProtection="1">
      <alignment horizontal="center" vertical="center" wrapText="1"/>
    </xf>
    <xf numFmtId="0" fontId="2" fillId="0" borderId="8" xfId="71" applyNumberFormat="1" applyFont="1" applyFill="1" applyBorder="1" applyAlignment="1" applyProtection="1">
      <alignment horizontal="center" vertical="center"/>
    </xf>
    <xf numFmtId="0" fontId="2" fillId="0" borderId="6" xfId="71" applyNumberFormat="1" applyFont="1" applyFill="1" applyBorder="1" applyAlignment="1" applyProtection="1">
      <alignment horizontal="center" vertical="center" wrapText="1"/>
    </xf>
    <xf numFmtId="0" fontId="2" fillId="0" borderId="6" xfId="71" applyNumberFormat="1" applyFont="1" applyFill="1" applyBorder="1" applyAlignment="1" applyProtection="1">
      <alignment vertical="center" wrapText="1"/>
    </xf>
    <xf numFmtId="182" fontId="2" fillId="0" borderId="5" xfId="71" applyNumberFormat="1" applyFont="1" applyFill="1" applyBorder="1" applyAlignment="1" applyProtection="1">
      <alignment horizontal="right" vertical="center" wrapText="1"/>
    </xf>
    <xf numFmtId="182" fontId="2" fillId="0" borderId="4" xfId="71" applyNumberFormat="1" applyFont="1" applyFill="1" applyBorder="1" applyAlignment="1" applyProtection="1">
      <alignment horizontal="right" vertical="center" wrapText="1"/>
    </xf>
    <xf numFmtId="0" fontId="2" fillId="0" borderId="6" xfId="96" applyNumberFormat="1" applyFont="1" applyFill="1" applyBorder="1" applyAlignment="1" applyProtection="1">
      <alignment vertical="center" wrapText="1"/>
    </xf>
    <xf numFmtId="182" fontId="2" fillId="0" borderId="3" xfId="96" applyNumberFormat="1" applyFont="1" applyFill="1" applyBorder="1" applyAlignment="1" applyProtection="1">
      <alignment horizontal="right" vertical="center" wrapText="1"/>
    </xf>
    <xf numFmtId="182" fontId="2" fillId="0" borderId="5" xfId="96" applyNumberFormat="1" applyFont="1" applyFill="1" applyBorder="1" applyAlignment="1" applyProtection="1">
      <alignment horizontal="right" vertical="center" wrapText="1"/>
    </xf>
    <xf numFmtId="182" fontId="2" fillId="0" borderId="4" xfId="96" applyNumberFormat="1" applyFont="1" applyFill="1" applyBorder="1" applyAlignment="1" applyProtection="1">
      <alignment horizontal="right" vertical="center" wrapText="1"/>
    </xf>
    <xf numFmtId="0" fontId="3" fillId="0" borderId="3" xfId="3" applyNumberFormat="1" applyFont="1" applyFill="1" applyBorder="1" applyAlignment="1" applyProtection="1">
      <alignment horizontal="left" vertical="center" wrapText="1"/>
    </xf>
    <xf numFmtId="182" fontId="2" fillId="0" borderId="3" xfId="2" applyNumberFormat="1" applyFont="1" applyFill="1" applyBorder="1" applyAlignment="1" applyProtection="1">
      <alignment horizontal="right" vertical="center"/>
    </xf>
    <xf numFmtId="0" fontId="2" fillId="0" borderId="3" xfId="2" applyFill="1" applyBorder="1"/>
    <xf numFmtId="0" fontId="2" fillId="0" borderId="3" xfId="96" applyBorder="1"/>
    <xf numFmtId="182" fontId="2" fillId="0" borderId="6" xfId="71" applyNumberFormat="1" applyFont="1" applyFill="1" applyBorder="1" applyAlignment="1" applyProtection="1">
      <alignment horizontal="right" vertical="center" wrapText="1"/>
    </xf>
    <xf numFmtId="182" fontId="2" fillId="0" borderId="6" xfId="96" applyNumberFormat="1" applyFont="1" applyFill="1" applyBorder="1" applyAlignment="1" applyProtection="1">
      <alignment horizontal="right" vertical="center" wrapText="1"/>
    </xf>
    <xf numFmtId="0" fontId="0" fillId="0" borderId="3" xfId="71" applyFont="1" applyBorder="1"/>
    <xf numFmtId="0" fontId="1" fillId="0" borderId="0" xfId="4" applyFont="1"/>
    <xf numFmtId="0" fontId="2" fillId="0" borderId="0" xfId="4" applyFont="1"/>
    <xf numFmtId="0" fontId="2" fillId="0" borderId="0" xfId="4" applyFont="1" applyFill="1"/>
    <xf numFmtId="0" fontId="0" fillId="0" borderId="0" xfId="4" applyFont="1"/>
    <xf numFmtId="0" fontId="2" fillId="0" borderId="0" xfId="4" applyAlignment="1">
      <alignment wrapText="1"/>
    </xf>
    <xf numFmtId="0" fontId="2" fillId="0" borderId="0" xfId="4"/>
    <xf numFmtId="183" fontId="4" fillId="0" borderId="0" xfId="4" applyNumberFormat="1" applyFont="1" applyFill="1" applyAlignment="1" applyProtection="1">
      <alignment vertical="center" wrapText="1"/>
    </xf>
    <xf numFmtId="183" fontId="4" fillId="0" borderId="0" xfId="4" applyNumberFormat="1" applyFont="1" applyFill="1" applyAlignment="1" applyProtection="1">
      <alignment horizontal="right" vertical="center"/>
    </xf>
    <xf numFmtId="184" fontId="4" fillId="0" borderId="0" xfId="4" applyNumberFormat="1" applyFont="1" applyFill="1" applyAlignment="1" applyProtection="1">
      <alignment horizontal="right" vertical="center"/>
    </xf>
    <xf numFmtId="183" fontId="1" fillId="0" borderId="0" xfId="4" applyNumberFormat="1" applyFont="1" applyFill="1" applyAlignment="1" applyProtection="1">
      <alignment horizontal="centerContinuous" vertical="center" wrapText="1"/>
    </xf>
    <xf numFmtId="0" fontId="2" fillId="0" borderId="0" xfId="4" applyFont="1" applyAlignment="1">
      <alignment horizontal="left"/>
    </xf>
    <xf numFmtId="183" fontId="2" fillId="0" borderId="4" xfId="4" applyNumberFormat="1" applyFont="1" applyFill="1" applyBorder="1" applyAlignment="1" applyProtection="1">
      <alignment horizontal="center" vertical="center" wrapText="1"/>
    </xf>
    <xf numFmtId="183" fontId="2" fillId="0" borderId="5" xfId="4" applyNumberFormat="1" applyFont="1" applyFill="1" applyBorder="1" applyAlignment="1" applyProtection="1">
      <alignment horizontal="center" vertical="center" wrapText="1"/>
    </xf>
    <xf numFmtId="183" fontId="2" fillId="0" borderId="6" xfId="4" applyNumberFormat="1" applyFont="1" applyFill="1" applyBorder="1" applyAlignment="1" applyProtection="1">
      <alignment horizontal="centerContinuous" vertical="center"/>
    </xf>
    <xf numFmtId="183" fontId="2" fillId="0" borderId="3" xfId="4" applyNumberFormat="1" applyFont="1" applyFill="1" applyBorder="1" applyAlignment="1" applyProtection="1">
      <alignment horizontal="centerContinuous" vertical="center"/>
    </xf>
    <xf numFmtId="183" fontId="2" fillId="0" borderId="3" xfId="4" applyNumberFormat="1" applyFont="1" applyFill="1" applyBorder="1" applyAlignment="1" applyProtection="1">
      <alignment horizontal="center" vertical="center" wrapText="1"/>
    </xf>
    <xf numFmtId="183" fontId="2" fillId="0" borderId="6" xfId="4" applyNumberFormat="1" applyFont="1" applyFill="1" applyBorder="1" applyAlignment="1" applyProtection="1">
      <alignment horizontal="center" vertical="center"/>
    </xf>
    <xf numFmtId="184" fontId="2" fillId="0" borderId="3" xfId="4" applyNumberFormat="1" applyFont="1" applyFill="1" applyBorder="1" applyAlignment="1" applyProtection="1">
      <alignment horizontal="centerContinuous" vertical="center"/>
    </xf>
    <xf numFmtId="183" fontId="2" fillId="0" borderId="10" xfId="4" applyNumberFormat="1" applyFont="1" applyFill="1" applyBorder="1" applyAlignment="1" applyProtection="1">
      <alignment horizontal="center" vertical="center"/>
    </xf>
    <xf numFmtId="0" fontId="2" fillId="0" borderId="3" xfId="4" applyNumberFormat="1" applyFont="1" applyFill="1" applyBorder="1" applyAlignment="1" applyProtection="1">
      <alignment horizontal="center" vertical="center"/>
    </xf>
    <xf numFmtId="0" fontId="2" fillId="0" borderId="6" xfId="1" applyNumberFormat="1" applyFont="1" applyFill="1" applyBorder="1" applyAlignment="1" applyProtection="1">
      <alignment vertical="center" wrapText="1"/>
    </xf>
    <xf numFmtId="182" fontId="2" fillId="0" borderId="3" xfId="1" applyNumberFormat="1" applyFont="1" applyFill="1" applyBorder="1" applyAlignment="1" applyProtection="1">
      <alignment vertical="center"/>
    </xf>
    <xf numFmtId="0" fontId="2" fillId="0" borderId="3" xfId="9" applyFont="1" applyFill="1" applyBorder="1">
      <alignment vertical="center"/>
    </xf>
    <xf numFmtId="182" fontId="2" fillId="0" borderId="3" xfId="4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1" applyNumberFormat="1" applyFont="1" applyFill="1" applyBorder="1" applyAlignment="1" applyProtection="1">
      <alignment vertical="center" wrapText="1"/>
    </xf>
    <xf numFmtId="182" fontId="2" fillId="0" borderId="3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4" applyFont="1" applyFill="1" applyBorder="1" applyAlignment="1">
      <alignment horizontal="left" vertical="center" wrapText="1"/>
    </xf>
    <xf numFmtId="4" fontId="2" fillId="0" borderId="3" xfId="4" applyNumberFormat="1" applyFont="1" applyFill="1" applyBorder="1" applyAlignment="1">
      <alignment horizontal="right" vertical="center" wrapText="1"/>
    </xf>
    <xf numFmtId="182" fontId="2" fillId="0" borderId="3" xfId="4" applyNumberFormat="1" applyFont="1" applyFill="1" applyBorder="1" applyAlignment="1">
      <alignment horizontal="right" vertical="center"/>
    </xf>
    <xf numFmtId="0" fontId="2" fillId="0" borderId="3" xfId="9" applyFont="1" applyFill="1" applyBorder="1" applyAlignment="1">
      <alignment horizontal="center" vertical="center"/>
    </xf>
    <xf numFmtId="0" fontId="0" fillId="0" borderId="0" xfId="4" applyFont="1" applyAlignment="1">
      <alignment wrapText="1"/>
    </xf>
    <xf numFmtId="184" fontId="3" fillId="0" borderId="0" xfId="4" applyNumberFormat="1" applyFont="1" applyFill="1" applyAlignment="1" applyProtection="1">
      <alignment horizontal="right" vertical="center"/>
    </xf>
    <xf numFmtId="0" fontId="2" fillId="0" borderId="0" xfId="1" applyNumberFormat="1" applyFont="1" applyFill="1" applyBorder="1" applyAlignment="1" applyProtection="1">
      <alignment horizontal="right" vertical="center"/>
    </xf>
    <xf numFmtId="0" fontId="2" fillId="0" borderId="3" xfId="2" applyNumberFormat="1" applyFont="1" applyFill="1" applyBorder="1" applyAlignment="1">
      <alignment horizontal="center" vertical="center" wrapText="1"/>
    </xf>
    <xf numFmtId="182" fontId="2" fillId="0" borderId="3" xfId="2" applyNumberFormat="1" applyFont="1" applyFill="1" applyBorder="1" applyAlignment="1">
      <alignment horizontal="right" vertical="center" wrapText="1"/>
    </xf>
    <xf numFmtId="182" fontId="2" fillId="0" borderId="3" xfId="4" applyNumberFormat="1" applyFont="1" applyFill="1" applyBorder="1" applyAlignment="1" applyProtection="1">
      <alignment horizontal="right" vertical="center" wrapText="1"/>
    </xf>
    <xf numFmtId="0" fontId="1" fillId="0" borderId="0" xfId="96" applyFont="1"/>
    <xf numFmtId="0" fontId="2" fillId="0" borderId="0" xfId="96" applyFill="1"/>
    <xf numFmtId="0" fontId="2" fillId="0" borderId="0" xfId="96"/>
    <xf numFmtId="180" fontId="3" fillId="0" borderId="0" xfId="96" applyNumberFormat="1" applyFont="1" applyFill="1" applyAlignment="1" applyProtection="1">
      <alignment horizontal="center" vertical="center"/>
    </xf>
    <xf numFmtId="181" fontId="3" fillId="0" borderId="0" xfId="96" applyNumberFormat="1" applyFont="1" applyFill="1" applyAlignment="1" applyProtection="1">
      <alignment horizontal="center" vertical="center"/>
    </xf>
    <xf numFmtId="0" fontId="3" fillId="0" borderId="0" xfId="96" applyNumberFormat="1" applyFont="1" applyFill="1" applyAlignment="1" applyProtection="1">
      <alignment horizontal="right" vertical="center"/>
    </xf>
    <xf numFmtId="0" fontId="1" fillId="0" borderId="0" xfId="96" applyNumberFormat="1" applyFont="1" applyFill="1" applyAlignment="1" applyProtection="1">
      <alignment horizontal="center" vertical="center"/>
    </xf>
    <xf numFmtId="183" fontId="2" fillId="0" borderId="0" xfId="4" applyNumberFormat="1" applyFont="1" applyFill="1" applyAlignment="1" applyProtection="1">
      <alignment horizontal="left" vertical="center" wrapText="1"/>
    </xf>
    <xf numFmtId="0" fontId="2" fillId="0" borderId="2" xfId="96" applyNumberFormat="1" applyFont="1" applyFill="1" applyBorder="1" applyAlignment="1" applyProtection="1">
      <alignment horizontal="centerContinuous" vertical="center"/>
    </xf>
    <xf numFmtId="0" fontId="2" fillId="0" borderId="2" xfId="96" applyNumberFormat="1" applyFont="1" applyFill="1" applyBorder="1" applyAlignment="1" applyProtection="1">
      <alignment horizontal="center" vertical="center" wrapText="1"/>
    </xf>
    <xf numFmtId="180" fontId="2" fillId="0" borderId="3" xfId="96" applyNumberFormat="1" applyFont="1" applyFill="1" applyBorder="1" applyAlignment="1" applyProtection="1">
      <alignment horizontal="center" vertical="center"/>
    </xf>
    <xf numFmtId="181" fontId="2" fillId="0" borderId="3" xfId="96" applyNumberFormat="1" applyFont="1" applyFill="1" applyBorder="1" applyAlignment="1" applyProtection="1">
      <alignment horizontal="center" vertical="center"/>
    </xf>
    <xf numFmtId="0" fontId="2" fillId="0" borderId="3" xfId="96" applyNumberFormat="1" applyFont="1" applyFill="1" applyBorder="1" applyAlignment="1" applyProtection="1">
      <alignment horizontal="center" vertical="center" wrapText="1"/>
    </xf>
    <xf numFmtId="180" fontId="2" fillId="0" borderId="8" xfId="96" applyNumberFormat="1" applyFont="1" applyFill="1" applyBorder="1" applyAlignment="1" applyProtection="1">
      <alignment horizontal="center" vertical="center"/>
    </xf>
    <xf numFmtId="181" fontId="2" fillId="0" borderId="8" xfId="96" applyNumberFormat="1" applyFont="1" applyFill="1" applyBorder="1" applyAlignment="1" applyProtection="1">
      <alignment horizontal="center" vertical="center"/>
    </xf>
    <xf numFmtId="0" fontId="2" fillId="0" borderId="9" xfId="96" applyNumberFormat="1" applyFont="1" applyFill="1" applyBorder="1" applyAlignment="1" applyProtection="1">
      <alignment horizontal="center" vertical="center"/>
    </xf>
    <xf numFmtId="49" fontId="2" fillId="0" borderId="6" xfId="96" applyNumberFormat="1" applyFont="1" applyFill="1" applyBorder="1" applyAlignment="1" applyProtection="1">
      <alignment vertical="center" wrapText="1"/>
    </xf>
    <xf numFmtId="0" fontId="3" fillId="0" borderId="0" xfId="96" applyNumberFormat="1" applyFont="1" applyFill="1" applyAlignment="1" applyProtection="1">
      <alignment horizontal="left" vertical="center" wrapText="1"/>
    </xf>
    <xf numFmtId="184" fontId="3" fillId="0" borderId="0" xfId="96" applyNumberFormat="1" applyFont="1" applyFill="1" applyAlignment="1" applyProtection="1">
      <alignment vertical="center"/>
    </xf>
    <xf numFmtId="0" fontId="0" fillId="0" borderId="0" xfId="0" applyAlignment="1">
      <alignment horizontal="left" vertical="center"/>
    </xf>
    <xf numFmtId="184" fontId="2" fillId="0" borderId="0" xfId="96" applyNumberFormat="1" applyFont="1" applyFill="1" applyAlignment="1" applyProtection="1">
      <alignment horizontal="centerContinuous" vertical="center"/>
    </xf>
    <xf numFmtId="184" fontId="2" fillId="0" borderId="1" xfId="96" applyNumberFormat="1" applyFont="1" applyFill="1" applyBorder="1" applyAlignment="1" applyProtection="1">
      <alignment vertical="center"/>
    </xf>
    <xf numFmtId="0" fontId="2" fillId="0" borderId="4" xfId="96" applyNumberFormat="1" applyFont="1" applyFill="1" applyBorder="1" applyAlignment="1" applyProtection="1">
      <alignment horizontal="centerContinuous" vertical="center"/>
    </xf>
    <xf numFmtId="0" fontId="2" fillId="0" borderId="5" xfId="96" applyNumberFormat="1" applyFont="1" applyFill="1" applyBorder="1" applyAlignment="1" applyProtection="1">
      <alignment horizontal="center" vertical="center" wrapText="1"/>
    </xf>
    <xf numFmtId="0" fontId="2" fillId="0" borderId="9" xfId="96" applyNumberFormat="1" applyFont="1" applyFill="1" applyBorder="1" applyAlignment="1" applyProtection="1">
      <alignment horizontal="center" vertical="center" wrapText="1"/>
    </xf>
    <xf numFmtId="0" fontId="2" fillId="0" borderId="8" xfId="96" applyNumberFormat="1" applyFont="1" applyFill="1" applyBorder="1" applyAlignment="1" applyProtection="1">
      <alignment horizontal="center" vertical="center"/>
    </xf>
    <xf numFmtId="0" fontId="2" fillId="0" borderId="6" xfId="96" applyNumberFormat="1" applyFont="1" applyFill="1" applyBorder="1" applyAlignment="1" applyProtection="1">
      <alignment horizontal="center" vertical="center" wrapText="1"/>
    </xf>
    <xf numFmtId="177" fontId="3" fillId="0" borderId="0" xfId="96" applyNumberFormat="1" applyFont="1" applyFill="1" applyAlignment="1" applyProtection="1">
      <alignment vertical="center"/>
    </xf>
    <xf numFmtId="0" fontId="2" fillId="0" borderId="5" xfId="96" applyNumberFormat="1" applyFont="1" applyFill="1" applyBorder="1" applyAlignment="1" applyProtection="1">
      <alignment horizontal="centerContinuous" vertical="center"/>
    </xf>
    <xf numFmtId="0" fontId="2" fillId="0" borderId="6" xfId="96" applyNumberFormat="1" applyFont="1" applyFill="1" applyBorder="1" applyAlignment="1" applyProtection="1">
      <alignment horizontal="centerContinuous" vertical="center"/>
    </xf>
    <xf numFmtId="184" fontId="3" fillId="0" borderId="0" xfId="96" applyNumberFormat="1" applyFont="1" applyFill="1" applyAlignment="1" applyProtection="1">
      <alignment horizontal="right" vertical="center"/>
    </xf>
    <xf numFmtId="184" fontId="2" fillId="0" borderId="0" xfId="96" applyNumberFormat="1" applyFont="1" applyFill="1" applyAlignment="1" applyProtection="1">
      <alignment horizontal="right"/>
    </xf>
    <xf numFmtId="0" fontId="1" fillId="0" borderId="0" xfId="2" applyFont="1"/>
    <xf numFmtId="0" fontId="2" fillId="0" borderId="0" xfId="2" applyFill="1"/>
    <xf numFmtId="0" fontId="2" fillId="0" borderId="0" xfId="2"/>
    <xf numFmtId="0" fontId="1" fillId="0" borderId="0" xfId="77" applyNumberFormat="1" applyFont="1" applyFill="1" applyAlignment="1" applyProtection="1">
      <alignment horizontal="center" vertical="center"/>
    </xf>
    <xf numFmtId="0" fontId="2" fillId="0" borderId="0" xfId="2" applyAlignment="1"/>
    <xf numFmtId="0" fontId="2" fillId="3" borderId="0" xfId="2" applyFill="1" applyAlignment="1"/>
    <xf numFmtId="179" fontId="2" fillId="0" borderId="3" xfId="77" applyNumberFormat="1" applyFont="1" applyFill="1" applyBorder="1" applyAlignment="1">
      <alignment horizontal="center" vertical="center"/>
    </xf>
    <xf numFmtId="179" fontId="2" fillId="0" borderId="3" xfId="2" applyNumberFormat="1" applyFont="1" applyFill="1" applyBorder="1" applyAlignment="1">
      <alignment horizontal="center" vertical="center" wrapText="1"/>
    </xf>
    <xf numFmtId="179" fontId="2" fillId="0" borderId="8" xfId="2" applyNumberFormat="1" applyFont="1" applyFill="1" applyBorder="1" applyAlignment="1">
      <alignment horizontal="center" vertical="center"/>
    </xf>
    <xf numFmtId="179" fontId="2" fillId="0" borderId="3" xfId="2" applyNumberFormat="1" applyFont="1" applyFill="1" applyBorder="1" applyAlignment="1">
      <alignment horizontal="center" vertical="center"/>
    </xf>
    <xf numFmtId="0" fontId="2" fillId="3" borderId="0" xfId="2" applyFill="1"/>
    <xf numFmtId="179" fontId="2" fillId="0" borderId="0" xfId="2" applyNumberFormat="1" applyFont="1" applyFill="1" applyAlignment="1">
      <alignment vertical="center"/>
    </xf>
    <xf numFmtId="179" fontId="7" fillId="0" borderId="0" xfId="2" applyNumberFormat="1" applyFont="1" applyFill="1" applyAlignment="1">
      <alignment vertical="center"/>
    </xf>
    <xf numFmtId="0" fontId="7" fillId="0" borderId="0" xfId="2" applyNumberFormat="1" applyFont="1" applyFill="1" applyAlignment="1">
      <alignment horizontal="right" vertical="center"/>
    </xf>
    <xf numFmtId="0" fontId="3" fillId="0" borderId="3" xfId="96" applyNumberFormat="1" applyFont="1" applyFill="1" applyBorder="1" applyAlignment="1" applyProtection="1">
      <alignment horizontal="center" vertical="center" wrapText="1"/>
    </xf>
    <xf numFmtId="179" fontId="2" fillId="0" borderId="3" xfId="2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2" applyNumberFormat="1" applyFont="1" applyFill="1" applyBorder="1" applyAlignment="1" applyProtection="1">
      <alignment horizontal="center" vertical="center" wrapText="1"/>
    </xf>
    <xf numFmtId="49" fontId="2" fillId="0" borderId="8" xfId="2" applyNumberFormat="1" applyFont="1" applyFill="1" applyBorder="1" applyAlignment="1" applyProtection="1">
      <alignment horizontal="center" vertical="center"/>
    </xf>
    <xf numFmtId="0" fontId="3" fillId="0" borderId="3" xfId="3" applyNumberFormat="1" applyFont="1" applyFill="1" applyBorder="1" applyAlignment="1" applyProtection="1">
      <alignment horizontal="center" vertical="center" wrapText="1"/>
    </xf>
    <xf numFmtId="0" fontId="2" fillId="0" borderId="0" xfId="2" applyFont="1"/>
    <xf numFmtId="0" fontId="2" fillId="0" borderId="3" xfId="2" applyNumberFormat="1" applyFill="1" applyBorder="1" applyAlignment="1">
      <alignment horizontal="center" vertical="center" wrapText="1"/>
    </xf>
    <xf numFmtId="0" fontId="7" fillId="0" borderId="0" xfId="2" applyNumberFormat="1" applyFont="1" applyFill="1" applyAlignment="1">
      <alignment horizontal="center" vertical="center"/>
    </xf>
    <xf numFmtId="0" fontId="7" fillId="0" borderId="0" xfId="2" applyNumberFormat="1" applyFont="1" applyFill="1" applyAlignment="1">
      <alignment vertical="center"/>
    </xf>
    <xf numFmtId="0" fontId="2" fillId="0" borderId="3" xfId="2" applyNumberFormat="1" applyFont="1" applyFill="1" applyBorder="1" applyAlignment="1">
      <alignment horizontal="center" vertical="center"/>
    </xf>
    <xf numFmtId="182" fontId="2" fillId="0" borderId="6" xfId="2" applyNumberFormat="1" applyFont="1" applyFill="1" applyBorder="1" applyAlignment="1" applyProtection="1">
      <alignment horizontal="right" vertical="center"/>
    </xf>
    <xf numFmtId="0" fontId="2" fillId="0" borderId="3" xfId="2" applyFill="1" applyBorder="1" applyAlignment="1">
      <alignment horizontal="center" vertical="center"/>
    </xf>
    <xf numFmtId="0" fontId="2" fillId="0" borderId="0" xfId="2" applyFill="1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NumberFormat="1" applyFont="1" applyFill="1" applyAlignment="1">
      <alignment horizontal="right" vertical="center"/>
    </xf>
    <xf numFmtId="179" fontId="2" fillId="0" borderId="3" xfId="77" applyNumberFormat="1" applyFont="1" applyFill="1" applyBorder="1" applyAlignment="1" applyProtection="1">
      <alignment horizontal="center" vertical="center" wrapText="1"/>
    </xf>
    <xf numFmtId="0" fontId="2" fillId="0" borderId="3" xfId="2" applyNumberFormat="1" applyFill="1" applyBorder="1" applyAlignment="1" applyProtection="1">
      <alignment horizontal="center" vertical="center" wrapText="1"/>
    </xf>
    <xf numFmtId="182" fontId="2" fillId="0" borderId="3" xfId="2" applyNumberFormat="1" applyFont="1" applyFill="1" applyBorder="1" applyAlignment="1" applyProtection="1">
      <alignment vertical="center"/>
    </xf>
    <xf numFmtId="182" fontId="2" fillId="0" borderId="5" xfId="2" applyNumberFormat="1" applyFont="1" applyFill="1" applyBorder="1" applyAlignment="1" applyProtection="1">
      <alignment horizontal="right" vertical="center"/>
    </xf>
    <xf numFmtId="0" fontId="2" fillId="0" borderId="3" xfId="2" applyBorder="1"/>
    <xf numFmtId="184" fontId="3" fillId="0" borderId="0" xfId="3" applyNumberFormat="1" applyFont="1" applyFill="1" applyAlignment="1" applyProtection="1">
      <alignment horizontal="right" vertical="center"/>
    </xf>
    <xf numFmtId="0" fontId="1" fillId="0" borderId="0" xfId="1" applyFont="1" applyFill="1" applyBorder="1" applyAlignment="1"/>
    <xf numFmtId="0" fontId="2" fillId="0" borderId="0" xfId="1" applyFill="1" applyBorder="1" applyAlignment="1"/>
    <xf numFmtId="0" fontId="1" fillId="0" borderId="0" xfId="1" applyNumberFormat="1" applyFont="1" applyFill="1" applyBorder="1" applyAlignment="1" applyProtection="1">
      <alignment horizontal="center"/>
    </xf>
    <xf numFmtId="0" fontId="2" fillId="0" borderId="0" xfId="1" applyFont="1" applyFill="1" applyBorder="1" applyAlignment="1">
      <alignment vertical="center"/>
    </xf>
    <xf numFmtId="0" fontId="2" fillId="0" borderId="1" xfId="1" applyNumberFormat="1" applyFont="1" applyFill="1" applyBorder="1" applyAlignment="1" applyProtection="1">
      <alignment vertical="center"/>
    </xf>
    <xf numFmtId="0" fontId="2" fillId="0" borderId="0" xfId="1" applyFont="1" applyFill="1" applyBorder="1" applyAlignment="1"/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11" xfId="1" applyNumberFormat="1" applyFont="1" applyFill="1" applyBorder="1" applyAlignment="1" applyProtection="1">
      <alignment horizontal="center" vertical="center"/>
    </xf>
    <xf numFmtId="0" fontId="6" fillId="0" borderId="8" xfId="1" applyNumberFormat="1" applyFont="1" applyFill="1" applyBorder="1" applyAlignment="1" applyProtection="1">
      <alignment horizontal="center" vertical="center"/>
    </xf>
    <xf numFmtId="0" fontId="2" fillId="0" borderId="3" xfId="1" applyNumberFormat="1" applyFont="1" applyFill="1" applyBorder="1" applyAlignment="1" applyProtection="1">
      <alignment horizontal="center" vertical="center"/>
    </xf>
    <xf numFmtId="0" fontId="2" fillId="0" borderId="11" xfId="1" applyNumberFormat="1" applyFont="1" applyFill="1" applyBorder="1" applyAlignment="1" applyProtection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center"/>
    </xf>
    <xf numFmtId="0" fontId="2" fillId="0" borderId="8" xfId="1" applyNumberFormat="1" applyFont="1" applyFill="1" applyBorder="1" applyAlignment="1" applyProtection="1">
      <alignment horizontal="center" vertical="center"/>
    </xf>
    <xf numFmtId="0" fontId="2" fillId="0" borderId="10" xfId="1" applyNumberFormat="1" applyFont="1" applyFill="1" applyBorder="1" applyAlignment="1" applyProtection="1">
      <alignment horizontal="center" vertical="center"/>
    </xf>
    <xf numFmtId="178" fontId="2" fillId="0" borderId="4" xfId="1" applyNumberFormat="1" applyFont="1" applyFill="1" applyBorder="1" applyAlignment="1" applyProtection="1">
      <alignment vertical="center"/>
    </xf>
    <xf numFmtId="182" fontId="2" fillId="0" borderId="3" xfId="1" applyNumberFormat="1" applyFont="1" applyFill="1" applyBorder="1" applyAlignment="1" applyProtection="1">
      <alignment horizontal="right" vertical="center"/>
    </xf>
    <xf numFmtId="182" fontId="2" fillId="0" borderId="0" xfId="0" applyNumberFormat="1" applyFont="1" applyFill="1">
      <alignment vertical="center"/>
    </xf>
    <xf numFmtId="178" fontId="2" fillId="0" borderId="6" xfId="1" applyNumberFormat="1" applyFont="1" applyFill="1" applyBorder="1" applyAlignment="1" applyProtection="1">
      <alignment vertical="center"/>
    </xf>
    <xf numFmtId="182" fontId="2" fillId="0" borderId="2" xfId="1" applyNumberFormat="1" applyFont="1" applyFill="1" applyBorder="1" applyAlignment="1" applyProtection="1">
      <alignment vertical="center"/>
    </xf>
    <xf numFmtId="182" fontId="2" fillId="0" borderId="8" xfId="1" applyNumberFormat="1" applyFont="1" applyFill="1" applyBorder="1" applyAlignment="1" applyProtection="1">
      <alignment vertical="center"/>
    </xf>
    <xf numFmtId="0" fontId="2" fillId="0" borderId="6" xfId="1" applyNumberFormat="1" applyFont="1" applyFill="1" applyBorder="1" applyAlignment="1" applyProtection="1">
      <alignment vertical="center"/>
    </xf>
    <xf numFmtId="176" fontId="2" fillId="0" borderId="8" xfId="1" applyNumberFormat="1" applyFont="1" applyFill="1" applyBorder="1" applyAlignment="1" applyProtection="1">
      <alignment vertical="center"/>
    </xf>
    <xf numFmtId="0" fontId="2" fillId="0" borderId="3" xfId="1" applyNumberFormat="1" applyFont="1" applyFill="1" applyBorder="1" applyAlignment="1" applyProtection="1">
      <alignment vertical="center"/>
    </xf>
    <xf numFmtId="178" fontId="2" fillId="0" borderId="3" xfId="1" applyNumberFormat="1" applyFont="1" applyFill="1" applyBorder="1" applyAlignment="1" applyProtection="1">
      <alignment vertical="center"/>
    </xf>
    <xf numFmtId="178" fontId="2" fillId="0" borderId="0" xfId="1" applyNumberFormat="1" applyFont="1" applyFill="1" applyBorder="1" applyAlignment="1" applyProtection="1"/>
    <xf numFmtId="0" fontId="2" fillId="0" borderId="9" xfId="1" applyNumberFormat="1" applyFont="1" applyFill="1" applyBorder="1" applyAlignment="1" applyProtection="1">
      <alignment horizontal="center" vertical="center"/>
    </xf>
    <xf numFmtId="178" fontId="2" fillId="0" borderId="8" xfId="1" applyNumberFormat="1" applyFont="1" applyFill="1" applyBorder="1" applyAlignment="1" applyProtection="1">
      <alignment horizontal="center" vertical="center"/>
    </xf>
    <xf numFmtId="0" fontId="2" fillId="0" borderId="12" xfId="1" applyNumberFormat="1" applyFont="1" applyFill="1" applyBorder="1" applyAlignment="1" applyProtection="1">
      <alignment horizontal="center" vertical="center"/>
    </xf>
    <xf numFmtId="182" fontId="2" fillId="0" borderId="3" xfId="1" applyNumberFormat="1" applyFont="1" applyFill="1" applyBorder="1" applyAlignment="1">
      <alignment horizontal="right" vertical="center"/>
    </xf>
    <xf numFmtId="0" fontId="2" fillId="0" borderId="8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8" xfId="77" applyNumberFormat="1" applyFont="1" applyFill="1" applyBorder="1" applyAlignment="1" applyProtection="1">
      <alignment horizontal="center" vertical="center" wrapText="1"/>
    </xf>
    <xf numFmtId="0" fontId="1" fillId="0" borderId="0" xfId="1" applyNumberFormat="1" applyFont="1" applyFill="1" applyBorder="1" applyAlignment="1" applyProtection="1">
      <alignment vertical="center"/>
    </xf>
  </cellXfs>
  <cellStyles count="124">
    <cellStyle name="常规" xfId="0" builtinId="0"/>
    <cellStyle name="常规_61C676FA055FEA2EE0500A0A061B1B19" xfId="1"/>
    <cellStyle name="常规_61243E945F6EA5B2E0500A0A061B3EF5" xfId="2"/>
    <cellStyle name="常规_442239306334007CE0530A0804CB3F5E" xfId="3"/>
    <cellStyle name="常规_439B6CFEF4310134E0530A0804CB25FB" xfId="4"/>
    <cellStyle name="常规_1、政府组成部门预算分析-基本支出" xfId="5"/>
    <cellStyle name="常规_0C0E50DD51360000E0530A0804CB2C68" xfId="6"/>
    <cellStyle name="常规 3_10政府采购预算表" xfId="7"/>
    <cellStyle name="常规 3 2" xfId="8"/>
    <cellStyle name="百分比_EF4B13E29A0421FAE0430A08200E21FA_91DA9B94FCAB0515E0500A0A061B705D" xfId="9"/>
    <cellStyle name="60% - 着色 6" xfId="10"/>
    <cellStyle name="60% - 着色 5 2" xfId="11"/>
    <cellStyle name="60% - 着色 5" xfId="12"/>
    <cellStyle name="60% - 着色 4 2" xfId="13"/>
    <cellStyle name="60% - 着色 4" xfId="14"/>
    <cellStyle name="60% - 着色 3 2" xfId="15"/>
    <cellStyle name="60% - 着色 3" xfId="16"/>
    <cellStyle name="60% - 着色 1 2" xfId="17"/>
    <cellStyle name="60% - 着色 1" xfId="18"/>
    <cellStyle name="着色 6 2" xfId="19"/>
    <cellStyle name="40% - 着色 6 2" xfId="20"/>
    <cellStyle name="20% - 着色 3_64AB4AD6C61C000CE0530A0806CA6263_c" xfId="21"/>
    <cellStyle name="40% - 着色 5_64AB4AD6C61C000CE0530A0806CA6263_c" xfId="22"/>
    <cellStyle name="20% - 着色 2_64AB4AD6C61C000CE0530A0806CA6263_c" xfId="23"/>
    <cellStyle name="40% - 着色 4_64AB4AD6C61C000CE0530A0806CA6263_c" xfId="24"/>
    <cellStyle name="着色 3 2" xfId="25"/>
    <cellStyle name="40% - 着色 3 2" xfId="26"/>
    <cellStyle name="着色 3" xfId="27"/>
    <cellStyle name="40% - 着色 3" xfId="28"/>
    <cellStyle name="货币[0]" xfId="29" builtinId="7"/>
    <cellStyle name="40% - 着色 2_64AB4AD6C61C000CE0530A0806CA6263_c" xfId="30"/>
    <cellStyle name="着色 2" xfId="31"/>
    <cellStyle name="40% - 着色 2" xfId="32"/>
    <cellStyle name="着色 1 2" xfId="33"/>
    <cellStyle name="40% - 着色 1 2" xfId="34"/>
    <cellStyle name="着色 4" xfId="35"/>
    <cellStyle name="40% - 着色 4" xfId="36"/>
    <cellStyle name="40% - 着色 2 2" xfId="37"/>
    <cellStyle name="着色 2 2" xfId="38"/>
    <cellStyle name="20% - 着色 6 2" xfId="39"/>
    <cellStyle name="20% - 着色 5 2" xfId="40"/>
    <cellStyle name="20% - 着色 4 2" xfId="41"/>
    <cellStyle name="注释" xfId="42" builtinId="10"/>
    <cellStyle name="20% - 着色 5_64AB4AD6C61C000CE0530A0806CA6263_c" xfId="43"/>
    <cellStyle name="20% - 着色 4" xfId="44"/>
    <cellStyle name="20% - 着色 3 2" xfId="45"/>
    <cellStyle name="20% - 着色 6" xfId="46"/>
    <cellStyle name="60% - 着色 6 2" xfId="47"/>
    <cellStyle name="20% - 着色 2" xfId="48"/>
    <cellStyle name="20% - 着色 1" xfId="49"/>
    <cellStyle name="20% - 着色 6_64AB4AD6C61C000CE0530A0806CA6263_c" xfId="50"/>
    <cellStyle name="40% - 着色 5" xfId="51"/>
    <cellStyle name="着色 5" xfId="52"/>
    <cellStyle name="着色 5 2" xfId="53"/>
    <cellStyle name="40% - 着色 5 2" xfId="54"/>
    <cellStyle name="40% - 着色 6_64AB4AD6C61C000CE0530A0806CA6263_c" xfId="55"/>
    <cellStyle name="20% - 着色 1 2" xfId="56"/>
    <cellStyle name="20% - 着色 5" xfId="57"/>
    <cellStyle name="40% - 着色 1" xfId="58"/>
    <cellStyle name="着色 1" xfId="59"/>
    <cellStyle name="60% - 着色 2" xfId="60"/>
    <cellStyle name="60% - 强调文字颜色 6" xfId="61" builtinId="52"/>
    <cellStyle name="20% - 强调文字颜色 4" xfId="62" builtinId="42"/>
    <cellStyle name="40% - 强调文字颜色 4" xfId="63" builtinId="43"/>
    <cellStyle name="强调文字颜色 4" xfId="64" builtinId="41"/>
    <cellStyle name="60% - 强调文字颜色 3" xfId="65" builtinId="40"/>
    <cellStyle name="输入" xfId="66" builtinId="20"/>
    <cellStyle name="强调文字颜色 3" xfId="67" builtinId="37"/>
    <cellStyle name="40% - 强调文字颜色 3" xfId="68" builtinId="39"/>
    <cellStyle name="20% - 着色 1_64AB4AD6C61C000CE0530A0806CA6263_c" xfId="69"/>
    <cellStyle name="40% - 着色 3_64AB4AD6C61C000CE0530A0806CA6263_c" xfId="70"/>
    <cellStyle name="常规_439B6D647C250158E0530A0804CC3FF1" xfId="71"/>
    <cellStyle name="20% - 强调文字颜色 3" xfId="72" builtinId="38"/>
    <cellStyle name="好" xfId="73" builtinId="26"/>
    <cellStyle name="货币" xfId="74" builtinId="4"/>
    <cellStyle name="着色 6" xfId="75"/>
    <cellStyle name="40% - 着色 6" xfId="76"/>
    <cellStyle name="百分比" xfId="77" builtinId="5"/>
    <cellStyle name="千位分隔" xfId="78" builtinId="3"/>
    <cellStyle name="60% - 强调文字颜色 2" xfId="79" builtinId="36"/>
    <cellStyle name="60% - 强调文字颜色 5" xfId="80" builtinId="48"/>
    <cellStyle name="40% - 强调文字颜色 2" xfId="81" builtinId="35"/>
    <cellStyle name="强调文字颜色 2" xfId="82" builtinId="33"/>
    <cellStyle name="常规_EE70A06373940074E0430A0804CB0074" xfId="83"/>
    <cellStyle name="60% - 强调文字颜色 1" xfId="84" builtinId="32"/>
    <cellStyle name="60% - 强调文字颜色 4" xfId="85" builtinId="44"/>
    <cellStyle name="计算" xfId="86" builtinId="22"/>
    <cellStyle name="40% - 强调文字颜色 1" xfId="87" builtinId="31"/>
    <cellStyle name="强调文字颜色 1" xfId="88" builtinId="29"/>
    <cellStyle name="常规 3" xfId="89"/>
    <cellStyle name="标题 3" xfId="90" builtinId="18"/>
    <cellStyle name="40% - 着色 1_64AB4AD6C61C000CE0530A0806CA6263_c" xfId="91"/>
    <cellStyle name="适中" xfId="92" builtinId="28"/>
    <cellStyle name="输出" xfId="93" builtinId="21"/>
    <cellStyle name="20% - 强调文字颜色 5" xfId="94" builtinId="46"/>
    <cellStyle name="20% - 强调文字颜色 1" xfId="95" builtinId="30"/>
    <cellStyle name="常规_4422630BD59E014AE0530A0804CCCC24" xfId="96"/>
    <cellStyle name="汇总" xfId="97" builtinId="25"/>
    <cellStyle name="差" xfId="98" builtinId="27"/>
    <cellStyle name="检查单元格" xfId="99" builtinId="23"/>
    <cellStyle name="标题 1" xfId="100" builtinId="16"/>
    <cellStyle name="解释性文本" xfId="101" builtinId="53"/>
    <cellStyle name="20% - 强调文字颜色 2" xfId="102" builtinId="34"/>
    <cellStyle name="常规 4" xfId="103"/>
    <cellStyle name="标题 4" xfId="104" builtinId="19"/>
    <cellStyle name="20% - 着色 2 2" xfId="105"/>
    <cellStyle name="20% - 着色 4_64AB4AD6C61C000CE0530A0806CA6263_c" xfId="106"/>
    <cellStyle name="已访问的超链接" xfId="107" builtinId="9"/>
    <cellStyle name="标题" xfId="108" builtinId="15"/>
    <cellStyle name="着色 4 2" xfId="109"/>
    <cellStyle name="40% - 着色 4 2" xfId="110"/>
    <cellStyle name="警告文本" xfId="111" builtinId="11"/>
    <cellStyle name="20% - 强调文字颜色 6" xfId="112" builtinId="50"/>
    <cellStyle name="40% - 强调文字颜色 5" xfId="113" builtinId="47"/>
    <cellStyle name="强调文字颜色 5" xfId="114" builtinId="45"/>
    <cellStyle name="强调文字颜色 6" xfId="115" builtinId="49"/>
    <cellStyle name="40% - 强调文字颜色 6" xfId="116" builtinId="51"/>
    <cellStyle name="超链接" xfId="117" builtinId="8"/>
    <cellStyle name="千位分隔[0]" xfId="118" builtinId="6"/>
    <cellStyle name="常规 2" xfId="119"/>
    <cellStyle name="标题 2" xfId="120" builtinId="17"/>
    <cellStyle name="60% - 着色 2 2" xfId="121"/>
    <cellStyle name="20% - 着色 3" xfId="122"/>
    <cellStyle name="链接单元格" xfId="123" builtinId="24"/>
  </cellStyles>
  <tableStyles count="0" defaultTableStyle="TableStyleMedium2" defaultPivotStyle="PivotStyleLight16"/>
  <colors>
    <mruColors>
      <color rgb="00CCCCFF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25"/>
  <sheetViews>
    <sheetView showGridLines="0" showZeros="0" workbookViewId="0">
      <selection activeCell="B22" sqref="B22"/>
    </sheetView>
  </sheetViews>
  <sheetFormatPr defaultColWidth="6.875" defaultRowHeight="12.75" customHeight="1"/>
  <cols>
    <col min="1" max="1" width="13.125" style="203" customWidth="1"/>
    <col min="2" max="2" width="14" style="203" customWidth="1"/>
    <col min="3" max="3" width="16.125" style="203" customWidth="1"/>
    <col min="4" max="4" width="11.5" style="203" customWidth="1"/>
    <col min="5" max="5" width="11.875" style="203" customWidth="1"/>
    <col min="6" max="6" width="11.125" style="203" customWidth="1"/>
    <col min="7" max="8" width="8.375" style="203" customWidth="1"/>
    <col min="9" max="9" width="8.75" style="203" customWidth="1"/>
    <col min="10" max="10" width="8.875" style="203" customWidth="1"/>
    <col min="11" max="11" width="8.125" style="203" customWidth="1"/>
    <col min="12" max="12" width="8.25" style="203" customWidth="1"/>
    <col min="13" max="15" width="7.25" style="203" customWidth="1"/>
    <col min="16" max="16" width="9.25" style="203" customWidth="1"/>
    <col min="17" max="24" width="6.875" style="203" customWidth="1"/>
    <col min="25" max="25" width="6.25" style="203" customWidth="1"/>
    <col min="26" max="16384" width="6.875" style="203"/>
  </cols>
  <sheetData>
    <row r="1" ht="21" customHeight="1" spans="1:16">
      <c r="A1"/>
      <c r="P1" s="201" t="s">
        <v>0</v>
      </c>
    </row>
    <row r="2" s="202" customFormat="1" ht="30" customHeight="1" spans="1:25">
      <c r="A2" s="204" t="s">
        <v>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34"/>
      <c r="R2" s="234"/>
      <c r="S2" s="234"/>
      <c r="T2" s="234"/>
      <c r="U2" s="234"/>
      <c r="V2" s="234"/>
      <c r="W2" s="234"/>
      <c r="X2" s="234"/>
      <c r="Y2" s="234"/>
    </row>
    <row r="3" ht="21" customHeight="1"/>
    <row r="4" ht="21" customHeight="1" spans="1:16">
      <c r="A4" s="205" t="s">
        <v>2</v>
      </c>
      <c r="B4" s="206"/>
      <c r="C4" s="207"/>
      <c r="D4" s="207"/>
      <c r="E4" s="226"/>
      <c r="F4" s="226"/>
      <c r="G4" s="226"/>
      <c r="H4" s="207"/>
      <c r="I4" s="207"/>
      <c r="J4" s="207"/>
      <c r="K4" s="207"/>
      <c r="L4" s="207"/>
      <c r="M4" s="130" t="s">
        <v>3</v>
      </c>
      <c r="N4" s="130"/>
      <c r="O4" s="130"/>
      <c r="P4" s="130"/>
    </row>
    <row r="5" ht="21" customHeight="1" spans="1:16">
      <c r="A5" s="208" t="s">
        <v>4</v>
      </c>
      <c r="B5" s="209"/>
      <c r="C5" s="208" t="s">
        <v>5</v>
      </c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</row>
    <row r="6" ht="21" customHeight="1" spans="1:16">
      <c r="A6" s="211" t="s">
        <v>6</v>
      </c>
      <c r="B6" s="211" t="s">
        <v>7</v>
      </c>
      <c r="C6" s="212" t="s">
        <v>6</v>
      </c>
      <c r="D6" s="211" t="s">
        <v>8</v>
      </c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</row>
    <row r="7" ht="21" customHeight="1" spans="1:16">
      <c r="A7" s="211"/>
      <c r="B7" s="211"/>
      <c r="C7" s="211"/>
      <c r="D7" s="213" t="s">
        <v>9</v>
      </c>
      <c r="E7" s="227" t="s">
        <v>10</v>
      </c>
      <c r="F7" s="213"/>
      <c r="G7" s="213"/>
      <c r="H7" s="213"/>
      <c r="I7" s="213"/>
      <c r="J7" s="213"/>
      <c r="K7" s="213"/>
      <c r="L7" s="213" t="s">
        <v>11</v>
      </c>
      <c r="M7" s="213" t="s">
        <v>12</v>
      </c>
      <c r="N7" s="232" t="s">
        <v>13</v>
      </c>
      <c r="O7" s="232" t="s">
        <v>14</v>
      </c>
      <c r="P7" s="232" t="s">
        <v>15</v>
      </c>
    </row>
    <row r="8" ht="21" customHeight="1" spans="1:16">
      <c r="A8" s="211"/>
      <c r="B8" s="214"/>
      <c r="C8" s="211"/>
      <c r="D8" s="215"/>
      <c r="E8" s="228" t="s">
        <v>16</v>
      </c>
      <c r="F8" s="229" t="s">
        <v>17</v>
      </c>
      <c r="G8" s="214" t="s">
        <v>18</v>
      </c>
      <c r="H8" s="211" t="s">
        <v>19</v>
      </c>
      <c r="I8" s="214" t="s">
        <v>20</v>
      </c>
      <c r="J8" s="214" t="s">
        <v>21</v>
      </c>
      <c r="K8" s="231" t="s">
        <v>22</v>
      </c>
      <c r="L8" s="214"/>
      <c r="M8" s="214"/>
      <c r="N8" s="233"/>
      <c r="O8" s="233"/>
      <c r="P8" s="233"/>
    </row>
    <row r="9" ht="21" customHeight="1" spans="1:16">
      <c r="A9" s="116" t="s">
        <v>23</v>
      </c>
      <c r="B9" s="117">
        <v>2419.08</v>
      </c>
      <c r="C9" s="216" t="s">
        <v>24</v>
      </c>
      <c r="D9" s="217">
        <f>SUM(D10:D12)</f>
        <v>278.08</v>
      </c>
      <c r="E9" s="217">
        <f t="shared" ref="E9:P9" si="0">SUM(E10:E12)</f>
        <v>278.08</v>
      </c>
      <c r="F9" s="217">
        <f t="shared" si="0"/>
        <v>278.08</v>
      </c>
      <c r="G9" s="217">
        <f t="shared" si="0"/>
        <v>0</v>
      </c>
      <c r="H9" s="217">
        <f t="shared" si="0"/>
        <v>0</v>
      </c>
      <c r="I9" s="217">
        <f t="shared" si="0"/>
        <v>0</v>
      </c>
      <c r="J9" s="217">
        <f t="shared" si="0"/>
        <v>0</v>
      </c>
      <c r="K9" s="217">
        <f t="shared" si="0"/>
        <v>0</v>
      </c>
      <c r="L9" s="217">
        <f t="shared" si="0"/>
        <v>0</v>
      </c>
      <c r="M9" s="217">
        <f t="shared" si="0"/>
        <v>0</v>
      </c>
      <c r="N9" s="217">
        <f t="shared" si="0"/>
        <v>0</v>
      </c>
      <c r="O9" s="217">
        <f t="shared" si="0"/>
        <v>0</v>
      </c>
      <c r="P9" s="217">
        <f t="shared" si="0"/>
        <v>0</v>
      </c>
    </row>
    <row r="10" ht="21" customHeight="1" spans="1:16">
      <c r="A10" s="120" t="s">
        <v>25</v>
      </c>
      <c r="B10" s="218">
        <v>0</v>
      </c>
      <c r="C10" s="219" t="s">
        <v>26</v>
      </c>
      <c r="D10" s="217">
        <v>0</v>
      </c>
      <c r="E10" s="217">
        <v>0</v>
      </c>
      <c r="F10" s="217">
        <v>0</v>
      </c>
      <c r="G10" s="217">
        <v>0</v>
      </c>
      <c r="H10" s="217">
        <v>0</v>
      </c>
      <c r="I10" s="217">
        <v>0</v>
      </c>
      <c r="J10" s="217">
        <v>0</v>
      </c>
      <c r="K10" s="217">
        <v>0</v>
      </c>
      <c r="L10" s="217">
        <v>0</v>
      </c>
      <c r="M10" s="217">
        <v>0</v>
      </c>
      <c r="N10" s="217">
        <v>0</v>
      </c>
      <c r="O10" s="217">
        <v>0</v>
      </c>
      <c r="P10" s="217">
        <v>0</v>
      </c>
    </row>
    <row r="11" ht="21" customHeight="1" spans="1:17">
      <c r="A11" s="121" t="s">
        <v>27</v>
      </c>
      <c r="B11" s="117">
        <v>0</v>
      </c>
      <c r="C11" s="216" t="s">
        <v>28</v>
      </c>
      <c r="D11" s="217">
        <v>263.55</v>
      </c>
      <c r="E11" s="217">
        <v>263.55</v>
      </c>
      <c r="F11" s="217">
        <v>263.55</v>
      </c>
      <c r="G11" s="217">
        <v>0</v>
      </c>
      <c r="H11" s="217">
        <v>0</v>
      </c>
      <c r="I11" s="217">
        <v>0</v>
      </c>
      <c r="J11" s="217">
        <v>0</v>
      </c>
      <c r="K11" s="217">
        <v>0</v>
      </c>
      <c r="L11" s="217">
        <v>0</v>
      </c>
      <c r="M11" s="217">
        <v>0</v>
      </c>
      <c r="N11" s="217">
        <v>0</v>
      </c>
      <c r="O11" s="217">
        <v>0</v>
      </c>
      <c r="P11" s="217">
        <v>0</v>
      </c>
      <c r="Q11" s="226"/>
    </row>
    <row r="12" ht="21" customHeight="1" spans="1:16">
      <c r="A12" s="121" t="s">
        <v>29</v>
      </c>
      <c r="B12" s="220">
        <v>0</v>
      </c>
      <c r="C12" s="219" t="s">
        <v>30</v>
      </c>
      <c r="D12" s="217">
        <v>14.53</v>
      </c>
      <c r="E12" s="217">
        <v>14.53</v>
      </c>
      <c r="F12" s="217">
        <v>14.53</v>
      </c>
      <c r="G12" s="217">
        <v>0</v>
      </c>
      <c r="H12" s="217">
        <v>0</v>
      </c>
      <c r="I12" s="217">
        <v>0</v>
      </c>
      <c r="J12" s="217">
        <v>0</v>
      </c>
      <c r="K12" s="217">
        <v>0</v>
      </c>
      <c r="L12" s="217">
        <v>0</v>
      </c>
      <c r="M12" s="217">
        <v>0</v>
      </c>
      <c r="N12" s="217">
        <v>0</v>
      </c>
      <c r="O12" s="217">
        <v>0</v>
      </c>
      <c r="P12" s="217">
        <v>0</v>
      </c>
    </row>
    <row r="13" ht="21" customHeight="1" spans="1:16">
      <c r="A13" s="121" t="s">
        <v>31</v>
      </c>
      <c r="B13" s="117">
        <v>0</v>
      </c>
      <c r="C13" s="219" t="s">
        <v>32</v>
      </c>
      <c r="D13" s="217">
        <f>SUM(D14:D15)</f>
        <v>9646.24</v>
      </c>
      <c r="E13" s="217">
        <f t="shared" ref="E13:P13" si="1">SUM(E14:E15)</f>
        <v>2141</v>
      </c>
      <c r="F13" s="217">
        <f t="shared" si="1"/>
        <v>2141</v>
      </c>
      <c r="G13" s="217">
        <f t="shared" si="1"/>
        <v>0</v>
      </c>
      <c r="H13" s="217">
        <f t="shared" si="1"/>
        <v>0</v>
      </c>
      <c r="I13" s="217">
        <f t="shared" si="1"/>
        <v>0</v>
      </c>
      <c r="J13" s="217">
        <f t="shared" si="1"/>
        <v>0</v>
      </c>
      <c r="K13" s="217">
        <f t="shared" si="1"/>
        <v>0</v>
      </c>
      <c r="L13" s="217">
        <f t="shared" si="1"/>
        <v>3623.24</v>
      </c>
      <c r="M13" s="217">
        <f t="shared" si="1"/>
        <v>0</v>
      </c>
      <c r="N13" s="217">
        <f t="shared" si="1"/>
        <v>0</v>
      </c>
      <c r="O13" s="217">
        <f t="shared" si="1"/>
        <v>0</v>
      </c>
      <c r="P13" s="217">
        <f t="shared" si="1"/>
        <v>3882</v>
      </c>
    </row>
    <row r="14" ht="21" customHeight="1" spans="1:17">
      <c r="A14" s="121" t="s">
        <v>33</v>
      </c>
      <c r="B14" s="221">
        <v>0</v>
      </c>
      <c r="C14" s="219" t="s">
        <v>34</v>
      </c>
      <c r="D14" s="217">
        <v>10</v>
      </c>
      <c r="E14" s="217">
        <v>10</v>
      </c>
      <c r="F14" s="217">
        <v>10</v>
      </c>
      <c r="G14" s="217">
        <v>0</v>
      </c>
      <c r="H14" s="217">
        <v>0</v>
      </c>
      <c r="I14" s="217">
        <v>0</v>
      </c>
      <c r="J14" s="217">
        <v>0</v>
      </c>
      <c r="K14" s="217">
        <v>0</v>
      </c>
      <c r="L14" s="217">
        <v>0</v>
      </c>
      <c r="M14" s="217">
        <v>0</v>
      </c>
      <c r="N14" s="217">
        <v>0</v>
      </c>
      <c r="O14" s="217">
        <v>0</v>
      </c>
      <c r="P14" s="217">
        <v>0</v>
      </c>
      <c r="Q14" s="226"/>
    </row>
    <row r="15" ht="21" customHeight="1" spans="1:16">
      <c r="A15" s="121" t="s">
        <v>35</v>
      </c>
      <c r="B15" s="221">
        <v>3623.24</v>
      </c>
      <c r="C15" s="216" t="s">
        <v>36</v>
      </c>
      <c r="D15" s="42">
        <f>SUM(D16:D20)</f>
        <v>9636.24</v>
      </c>
      <c r="E15" s="42">
        <v>2131</v>
      </c>
      <c r="F15" s="42">
        <v>2131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3623.24</v>
      </c>
      <c r="M15" s="42">
        <v>0</v>
      </c>
      <c r="N15" s="42">
        <v>0</v>
      </c>
      <c r="O15" s="42">
        <v>0</v>
      </c>
      <c r="P15" s="42">
        <v>3882</v>
      </c>
    </row>
    <row r="16" ht="21" customHeight="1" spans="1:16">
      <c r="A16" s="121" t="s">
        <v>37</v>
      </c>
      <c r="B16" s="117">
        <v>0</v>
      </c>
      <c r="C16" s="216" t="s">
        <v>38</v>
      </c>
      <c r="D16" s="217">
        <v>0</v>
      </c>
      <c r="E16" s="217">
        <v>0</v>
      </c>
      <c r="F16" s="217">
        <v>0</v>
      </c>
      <c r="G16" s="217">
        <v>0</v>
      </c>
      <c r="H16" s="217">
        <v>0</v>
      </c>
      <c r="I16" s="217">
        <v>0</v>
      </c>
      <c r="J16" s="217">
        <v>0</v>
      </c>
      <c r="K16" s="217">
        <v>0</v>
      </c>
      <c r="L16" s="217">
        <v>0</v>
      </c>
      <c r="M16" s="217">
        <v>0</v>
      </c>
      <c r="N16" s="217">
        <v>0</v>
      </c>
      <c r="O16" s="217">
        <v>0</v>
      </c>
      <c r="P16" s="217">
        <v>0</v>
      </c>
    </row>
    <row r="17" ht="21" customHeight="1" spans="1:16">
      <c r="A17" s="116" t="s">
        <v>39</v>
      </c>
      <c r="B17" s="220">
        <v>0</v>
      </c>
      <c r="C17" s="219" t="s">
        <v>40</v>
      </c>
      <c r="D17" s="217">
        <v>3381.24</v>
      </c>
      <c r="E17" s="217">
        <v>0</v>
      </c>
      <c r="F17" s="217">
        <v>0</v>
      </c>
      <c r="G17" s="217">
        <v>0</v>
      </c>
      <c r="H17" s="217">
        <v>0</v>
      </c>
      <c r="I17" s="217">
        <v>0</v>
      </c>
      <c r="J17" s="217">
        <v>0</v>
      </c>
      <c r="K17" s="217">
        <v>0</v>
      </c>
      <c r="L17" s="217">
        <v>3381.24</v>
      </c>
      <c r="M17" s="217">
        <v>0</v>
      </c>
      <c r="N17" s="217">
        <v>0</v>
      </c>
      <c r="O17" s="217">
        <v>0</v>
      </c>
      <c r="P17" s="217">
        <v>0</v>
      </c>
    </row>
    <row r="18" ht="21" customHeight="1" spans="1:16">
      <c r="A18" s="116" t="s">
        <v>41</v>
      </c>
      <c r="B18" s="117">
        <v>0</v>
      </c>
      <c r="C18" s="219" t="s">
        <v>42</v>
      </c>
      <c r="D18" s="217">
        <v>0</v>
      </c>
      <c r="E18" s="217">
        <v>0</v>
      </c>
      <c r="F18" s="217">
        <v>0</v>
      </c>
      <c r="G18" s="217">
        <v>0</v>
      </c>
      <c r="H18" s="217">
        <v>0</v>
      </c>
      <c r="I18" s="217">
        <v>0</v>
      </c>
      <c r="J18" s="217">
        <v>0</v>
      </c>
      <c r="K18" s="217">
        <v>0</v>
      </c>
      <c r="L18" s="217">
        <v>0</v>
      </c>
      <c r="M18" s="217">
        <v>0</v>
      </c>
      <c r="N18" s="217">
        <v>0</v>
      </c>
      <c r="O18" s="217">
        <v>0</v>
      </c>
      <c r="P18" s="217">
        <v>0</v>
      </c>
    </row>
    <row r="19" ht="21" customHeight="1" spans="1:16">
      <c r="A19" s="116" t="s">
        <v>43</v>
      </c>
      <c r="B19" s="117">
        <v>3882</v>
      </c>
      <c r="C19" s="219" t="s">
        <v>44</v>
      </c>
      <c r="D19" s="217">
        <v>0</v>
      </c>
      <c r="E19" s="217">
        <v>0</v>
      </c>
      <c r="F19" s="217">
        <v>0</v>
      </c>
      <c r="G19" s="217">
        <v>0</v>
      </c>
      <c r="H19" s="217">
        <v>0</v>
      </c>
      <c r="I19" s="217">
        <v>0</v>
      </c>
      <c r="J19" s="217">
        <v>0</v>
      </c>
      <c r="K19" s="217">
        <v>0</v>
      </c>
      <c r="L19" s="217">
        <v>0</v>
      </c>
      <c r="M19" s="217">
        <v>0</v>
      </c>
      <c r="N19" s="217">
        <v>0</v>
      </c>
      <c r="O19" s="217">
        <v>0</v>
      </c>
      <c r="P19" s="217">
        <v>0</v>
      </c>
    </row>
    <row r="20" ht="21" customHeight="1" spans="1:16">
      <c r="A20" s="222"/>
      <c r="B20" s="223"/>
      <c r="C20" s="219" t="s">
        <v>45</v>
      </c>
      <c r="D20" s="217">
        <v>6255</v>
      </c>
      <c r="E20" s="217">
        <v>2131</v>
      </c>
      <c r="F20" s="217">
        <v>2131</v>
      </c>
      <c r="G20" s="217">
        <v>0</v>
      </c>
      <c r="H20" s="217">
        <v>0</v>
      </c>
      <c r="I20" s="217">
        <v>0</v>
      </c>
      <c r="J20" s="217">
        <v>0</v>
      </c>
      <c r="K20" s="217">
        <v>0</v>
      </c>
      <c r="L20" s="217">
        <v>242</v>
      </c>
      <c r="M20" s="217">
        <v>0</v>
      </c>
      <c r="N20" s="217">
        <v>0</v>
      </c>
      <c r="O20" s="217">
        <v>0</v>
      </c>
      <c r="P20" s="217">
        <v>3882</v>
      </c>
    </row>
    <row r="21" ht="21" customHeight="1" spans="1:16">
      <c r="A21" s="224"/>
      <c r="B21" s="223"/>
      <c r="C21" s="225"/>
      <c r="D21" s="217">
        <v>0</v>
      </c>
      <c r="E21" s="217"/>
      <c r="F21" s="217"/>
      <c r="G21" s="230"/>
      <c r="H21" s="230"/>
      <c r="I21" s="230"/>
      <c r="J21" s="230"/>
      <c r="K21" s="230"/>
      <c r="L21" s="230"/>
      <c r="M21" s="230"/>
      <c r="N21" s="230"/>
      <c r="O21" s="230"/>
      <c r="P21" s="230"/>
    </row>
    <row r="22" ht="21" customHeight="1" spans="1:16">
      <c r="A22" s="222" t="s">
        <v>46</v>
      </c>
      <c r="B22" s="117">
        <v>9924.32</v>
      </c>
      <c r="C22" s="216" t="s">
        <v>47</v>
      </c>
      <c r="D22" s="217">
        <f>SUM(D9+D13)</f>
        <v>9924.32</v>
      </c>
      <c r="E22" s="217">
        <f t="shared" ref="E22:P22" si="2">SUM(E9+E13)</f>
        <v>2419.08</v>
      </c>
      <c r="F22" s="217">
        <f t="shared" si="2"/>
        <v>2419.08</v>
      </c>
      <c r="G22" s="217">
        <f t="shared" si="2"/>
        <v>0</v>
      </c>
      <c r="H22" s="217">
        <f t="shared" si="2"/>
        <v>0</v>
      </c>
      <c r="I22" s="217">
        <f t="shared" si="2"/>
        <v>0</v>
      </c>
      <c r="J22" s="217">
        <f t="shared" si="2"/>
        <v>0</v>
      </c>
      <c r="K22" s="217">
        <f t="shared" si="2"/>
        <v>0</v>
      </c>
      <c r="L22" s="217">
        <f t="shared" si="2"/>
        <v>3623.24</v>
      </c>
      <c r="M22" s="217">
        <f t="shared" si="2"/>
        <v>0</v>
      </c>
      <c r="N22" s="217">
        <f t="shared" si="2"/>
        <v>0</v>
      </c>
      <c r="O22" s="217">
        <f t="shared" si="2"/>
        <v>0</v>
      </c>
      <c r="P22" s="217">
        <f t="shared" si="2"/>
        <v>3882</v>
      </c>
    </row>
    <row r="23" ht="9.75" customHeight="1" spans="2:16">
      <c r="B23" s="203" t="s">
        <v>48</v>
      </c>
      <c r="C23" s="203">
        <f t="shared" ref="C23:P23" si="3">SUM(C9:C21)</f>
        <v>0</v>
      </c>
      <c r="D23" s="203" t="s">
        <v>48</v>
      </c>
      <c r="E23" s="203" t="s">
        <v>48</v>
      </c>
      <c r="F23" s="203" t="s">
        <v>48</v>
      </c>
      <c r="G23" s="203">
        <f t="shared" si="3"/>
        <v>0</v>
      </c>
      <c r="H23" s="203">
        <f t="shared" si="3"/>
        <v>0</v>
      </c>
      <c r="I23" s="203">
        <f t="shared" si="3"/>
        <v>0</v>
      </c>
      <c r="J23" s="203">
        <f t="shared" si="3"/>
        <v>0</v>
      </c>
      <c r="K23" s="203">
        <f t="shared" si="3"/>
        <v>0</v>
      </c>
      <c r="L23" s="203" t="s">
        <v>48</v>
      </c>
      <c r="M23" s="203">
        <f t="shared" si="3"/>
        <v>0</v>
      </c>
      <c r="N23" s="203">
        <f t="shared" si="3"/>
        <v>0</v>
      </c>
      <c r="O23" s="203">
        <f t="shared" si="3"/>
        <v>0</v>
      </c>
      <c r="P23" s="203" t="s">
        <v>48</v>
      </c>
    </row>
    <row r="24" ht="9.75" customHeight="1"/>
    <row r="25" ht="9.75" customHeight="1"/>
  </sheetData>
  <sheetProtection formatCells="0" formatColumns="0" formatRows="0"/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ageMargins left="0.2" right="0.2" top="0.609722222222222" bottom="0.609722222222222" header="0.5" footer="0.5"/>
  <pageSetup paperSize="9" scale="8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47"/>
  <sheetViews>
    <sheetView showGridLines="0" showZeros="0" workbookViewId="0">
      <selection activeCell="F1" sqref="F1"/>
    </sheetView>
  </sheetViews>
  <sheetFormatPr defaultColWidth="6.875" defaultRowHeight="10.8"/>
  <cols>
    <col min="1" max="1" width="5.125" style="168" customWidth="1"/>
    <col min="2" max="2" width="5.375" style="168" customWidth="1"/>
    <col min="3" max="3" width="4.375" style="168" customWidth="1"/>
    <col min="4" max="4" width="14.875" style="168" customWidth="1"/>
    <col min="5" max="5" width="14.625" style="168" customWidth="1"/>
    <col min="6" max="9" width="11.125" style="168" customWidth="1"/>
    <col min="10" max="11" width="7.375" style="168" customWidth="1"/>
    <col min="12" max="12" width="8.625" style="168" customWidth="1"/>
    <col min="13" max="13" width="7.375" style="168" customWidth="1"/>
    <col min="14" max="14" width="9.25" style="168" customWidth="1"/>
    <col min="15" max="15" width="8.625" style="168" customWidth="1"/>
    <col min="16" max="16" width="7.375" style="168" customWidth="1"/>
    <col min="17" max="20" width="5.875" style="168" customWidth="1"/>
    <col min="21" max="21" width="9.125" style="168" customWidth="1"/>
    <col min="22" max="16384" width="6.875" style="168"/>
  </cols>
  <sheetData>
    <row r="1" ht="21" customHeight="1" spans="21:21">
      <c r="U1" s="201" t="s">
        <v>49</v>
      </c>
    </row>
    <row r="2" s="166" customFormat="1" ht="30" customHeight="1" spans="1:21">
      <c r="A2" s="169" t="s">
        <v>50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</row>
    <row r="3" ht="21" customHeight="1" spans="1:21">
      <c r="A3" s="170" t="s">
        <v>2</v>
      </c>
      <c r="B3" s="170"/>
      <c r="C3" s="171"/>
      <c r="D3" s="171"/>
      <c r="E3" s="176"/>
      <c r="F3" s="177"/>
      <c r="G3" s="178"/>
      <c r="H3" s="179"/>
      <c r="I3" s="179"/>
      <c r="J3" s="179"/>
      <c r="K3" s="179"/>
      <c r="L3" s="179"/>
      <c r="M3" s="179"/>
      <c r="O3" s="188"/>
      <c r="P3" s="189"/>
      <c r="R3" s="195"/>
      <c r="U3" s="165" t="s">
        <v>3</v>
      </c>
    </row>
    <row r="4" ht="21" customHeight="1" spans="1:21">
      <c r="A4" s="172" t="s">
        <v>51</v>
      </c>
      <c r="B4" s="172"/>
      <c r="C4" s="172"/>
      <c r="D4" s="173" t="s">
        <v>52</v>
      </c>
      <c r="E4" s="180" t="s">
        <v>53</v>
      </c>
      <c r="F4" s="181" t="s">
        <v>9</v>
      </c>
      <c r="G4" s="182" t="s">
        <v>54</v>
      </c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</row>
    <row r="5" ht="21" customHeight="1" spans="1:21">
      <c r="A5" s="172"/>
      <c r="B5" s="172"/>
      <c r="C5" s="172"/>
      <c r="D5" s="173"/>
      <c r="E5" s="180"/>
      <c r="F5" s="181"/>
      <c r="G5" s="181" t="s">
        <v>55</v>
      </c>
      <c r="H5" s="181"/>
      <c r="I5" s="181"/>
      <c r="J5" s="181"/>
      <c r="K5" s="181"/>
      <c r="L5" s="181"/>
      <c r="M5" s="181"/>
      <c r="N5" s="181"/>
      <c r="O5" s="181"/>
      <c r="P5" s="181"/>
      <c r="Q5" s="183" t="s">
        <v>13</v>
      </c>
      <c r="R5" s="183" t="s">
        <v>14</v>
      </c>
      <c r="S5" s="183"/>
      <c r="T5" s="183"/>
      <c r="U5" s="196" t="s">
        <v>15</v>
      </c>
    </row>
    <row r="6" ht="21" customHeight="1" spans="1:21">
      <c r="A6" s="172"/>
      <c r="B6" s="172"/>
      <c r="C6" s="172"/>
      <c r="D6" s="173"/>
      <c r="E6" s="180"/>
      <c r="F6" s="181"/>
      <c r="G6" s="131" t="s">
        <v>56</v>
      </c>
      <c r="H6" s="183" t="s">
        <v>57</v>
      </c>
      <c r="I6" s="183"/>
      <c r="J6" s="183"/>
      <c r="K6" s="183"/>
      <c r="L6" s="183"/>
      <c r="M6" s="183"/>
      <c r="N6" s="183"/>
      <c r="O6" s="190" t="s">
        <v>11</v>
      </c>
      <c r="P6" s="131" t="s">
        <v>12</v>
      </c>
      <c r="Q6" s="183"/>
      <c r="R6" s="183"/>
      <c r="S6" s="183"/>
      <c r="T6" s="183"/>
      <c r="U6" s="196"/>
    </row>
    <row r="7" ht="21" customHeight="1" spans="1:21">
      <c r="A7" s="172" t="s">
        <v>58</v>
      </c>
      <c r="B7" s="172" t="s">
        <v>59</v>
      </c>
      <c r="C7" s="172" t="s">
        <v>60</v>
      </c>
      <c r="D7" s="173"/>
      <c r="E7" s="180"/>
      <c r="F7" s="181"/>
      <c r="G7" s="131"/>
      <c r="H7" s="131" t="s">
        <v>61</v>
      </c>
      <c r="I7" s="131" t="s">
        <v>17</v>
      </c>
      <c r="J7" s="131" t="s">
        <v>18</v>
      </c>
      <c r="K7" s="131" t="s">
        <v>62</v>
      </c>
      <c r="L7" s="131" t="s">
        <v>63</v>
      </c>
      <c r="M7" s="131" t="s">
        <v>21</v>
      </c>
      <c r="N7" s="131" t="s">
        <v>64</v>
      </c>
      <c r="O7" s="190"/>
      <c r="P7" s="131"/>
      <c r="Q7" s="183"/>
      <c r="R7" s="196" t="s">
        <v>65</v>
      </c>
      <c r="S7" s="197" t="s">
        <v>66</v>
      </c>
      <c r="T7" s="197" t="s">
        <v>67</v>
      </c>
      <c r="U7" s="196"/>
    </row>
    <row r="8" ht="21" customHeight="1" spans="1:21">
      <c r="A8" s="172"/>
      <c r="B8" s="172"/>
      <c r="C8" s="172"/>
      <c r="D8" s="173"/>
      <c r="E8" s="180"/>
      <c r="F8" s="181"/>
      <c r="G8" s="131"/>
      <c r="H8" s="131"/>
      <c r="I8" s="131"/>
      <c r="J8" s="131"/>
      <c r="K8" s="131"/>
      <c r="L8" s="187"/>
      <c r="M8" s="131"/>
      <c r="N8" s="131"/>
      <c r="O8" s="190"/>
      <c r="P8" s="131"/>
      <c r="Q8" s="183"/>
      <c r="R8" s="196"/>
      <c r="S8" s="183"/>
      <c r="T8" s="183"/>
      <c r="U8" s="196"/>
    </row>
    <row r="9" ht="21" customHeight="1" spans="1:21">
      <c r="A9" s="174" t="s">
        <v>68</v>
      </c>
      <c r="B9" s="174" t="s">
        <v>68</v>
      </c>
      <c r="C9" s="174" t="s">
        <v>68</v>
      </c>
      <c r="D9" s="175" t="s">
        <v>68</v>
      </c>
      <c r="E9" s="175" t="s">
        <v>68</v>
      </c>
      <c r="F9" s="184">
        <v>1</v>
      </c>
      <c r="G9" s="131">
        <v>2</v>
      </c>
      <c r="H9" s="184">
        <v>3</v>
      </c>
      <c r="I9" s="131">
        <v>4</v>
      </c>
      <c r="J9" s="184">
        <v>5</v>
      </c>
      <c r="K9" s="131">
        <v>6</v>
      </c>
      <c r="L9" s="184">
        <v>7</v>
      </c>
      <c r="M9" s="131">
        <v>8</v>
      </c>
      <c r="N9" s="184">
        <v>9</v>
      </c>
      <c r="O9" s="131">
        <v>10</v>
      </c>
      <c r="P9" s="184">
        <v>11</v>
      </c>
      <c r="Q9" s="131">
        <v>12</v>
      </c>
      <c r="R9" s="184">
        <v>13</v>
      </c>
      <c r="S9" s="131">
        <v>14</v>
      </c>
      <c r="T9" s="184">
        <v>15</v>
      </c>
      <c r="U9" s="131">
        <v>16</v>
      </c>
    </row>
    <row r="10" s="167" customFormat="1" ht="21" customHeight="1" spans="1:21">
      <c r="A10" s="77"/>
      <c r="B10" s="77"/>
      <c r="C10" s="77"/>
      <c r="D10" s="76"/>
      <c r="E10" s="185" t="s">
        <v>69</v>
      </c>
      <c r="F10" s="90">
        <f>SUM(F11:F27)</f>
        <v>9924.32</v>
      </c>
      <c r="G10" s="90">
        <f t="shared" ref="G10:U10" si="0">SUM(G11:G27)</f>
        <v>6042.32</v>
      </c>
      <c r="H10" s="90">
        <f t="shared" si="0"/>
        <v>2419.08</v>
      </c>
      <c r="I10" s="90">
        <f t="shared" si="0"/>
        <v>2419.08</v>
      </c>
      <c r="J10" s="90">
        <f t="shared" si="0"/>
        <v>0</v>
      </c>
      <c r="K10" s="90">
        <f t="shared" si="0"/>
        <v>0</v>
      </c>
      <c r="L10" s="90">
        <f t="shared" si="0"/>
        <v>0</v>
      </c>
      <c r="M10" s="90">
        <f t="shared" si="0"/>
        <v>0</v>
      </c>
      <c r="N10" s="90">
        <f t="shared" si="0"/>
        <v>0</v>
      </c>
      <c r="O10" s="90">
        <f t="shared" si="0"/>
        <v>3623.24</v>
      </c>
      <c r="P10" s="90">
        <f t="shared" si="0"/>
        <v>0</v>
      </c>
      <c r="Q10" s="90">
        <f t="shared" si="0"/>
        <v>0</v>
      </c>
      <c r="R10" s="90">
        <f t="shared" si="0"/>
        <v>0</v>
      </c>
      <c r="S10" s="90">
        <f t="shared" si="0"/>
        <v>0</v>
      </c>
      <c r="T10" s="90">
        <f t="shared" si="0"/>
        <v>0</v>
      </c>
      <c r="U10" s="90">
        <f t="shared" si="0"/>
        <v>3882</v>
      </c>
    </row>
    <row r="11" ht="21" customHeight="1" spans="1:21">
      <c r="A11" s="77" t="s">
        <v>70</v>
      </c>
      <c r="B11" s="77" t="s">
        <v>71</v>
      </c>
      <c r="C11" s="77" t="s">
        <v>72</v>
      </c>
      <c r="D11" s="76" t="s">
        <v>73</v>
      </c>
      <c r="E11" s="89" t="s">
        <v>74</v>
      </c>
      <c r="F11" s="90">
        <v>7.22</v>
      </c>
      <c r="G11" s="90">
        <v>7.22</v>
      </c>
      <c r="H11" s="90">
        <v>7.22</v>
      </c>
      <c r="I11" s="90">
        <v>7.22</v>
      </c>
      <c r="J11" s="90">
        <v>0</v>
      </c>
      <c r="K11" s="90">
        <v>0</v>
      </c>
      <c r="L11" s="90">
        <v>0</v>
      </c>
      <c r="M11" s="90">
        <v>0</v>
      </c>
      <c r="N11" s="90">
        <v>0</v>
      </c>
      <c r="O11" s="90">
        <v>0</v>
      </c>
      <c r="P11" s="191">
        <v>0</v>
      </c>
      <c r="Q11" s="198">
        <v>0</v>
      </c>
      <c r="R11" s="199">
        <v>0</v>
      </c>
      <c r="S11" s="90">
        <v>0</v>
      </c>
      <c r="T11" s="90">
        <v>0</v>
      </c>
      <c r="U11" s="90">
        <v>0</v>
      </c>
    </row>
    <row r="12" ht="21" customHeight="1" spans="1:21">
      <c r="A12" s="77" t="s">
        <v>70</v>
      </c>
      <c r="B12" s="77" t="s">
        <v>71</v>
      </c>
      <c r="C12" s="77" t="s">
        <v>71</v>
      </c>
      <c r="D12" s="76" t="s">
        <v>73</v>
      </c>
      <c r="E12" s="89" t="s">
        <v>75</v>
      </c>
      <c r="F12" s="90">
        <v>16.47</v>
      </c>
      <c r="G12" s="90">
        <v>16.47</v>
      </c>
      <c r="H12" s="90">
        <v>16.47</v>
      </c>
      <c r="I12" s="90">
        <v>16.47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  <c r="O12" s="90">
        <v>0</v>
      </c>
      <c r="P12" s="191">
        <v>0</v>
      </c>
      <c r="Q12" s="198">
        <v>0</v>
      </c>
      <c r="R12" s="199">
        <v>0</v>
      </c>
      <c r="S12" s="90">
        <v>0</v>
      </c>
      <c r="T12" s="90">
        <v>0</v>
      </c>
      <c r="U12" s="90">
        <v>0</v>
      </c>
    </row>
    <row r="13" ht="21" customHeight="1" spans="1:21">
      <c r="A13" s="77" t="s">
        <v>70</v>
      </c>
      <c r="B13" s="77" t="s">
        <v>71</v>
      </c>
      <c r="C13" s="77" t="s">
        <v>71</v>
      </c>
      <c r="D13" s="76" t="s">
        <v>76</v>
      </c>
      <c r="E13" s="89" t="s">
        <v>75</v>
      </c>
      <c r="F13" s="90">
        <v>10.06</v>
      </c>
      <c r="G13" s="90">
        <v>10.06</v>
      </c>
      <c r="H13" s="90">
        <v>10.06</v>
      </c>
      <c r="I13" s="90">
        <v>10.06</v>
      </c>
      <c r="J13" s="90"/>
      <c r="K13" s="90"/>
      <c r="L13" s="90"/>
      <c r="M13" s="90"/>
      <c r="N13" s="90"/>
      <c r="O13" s="90"/>
      <c r="P13" s="191"/>
      <c r="Q13" s="198"/>
      <c r="R13" s="199"/>
      <c r="S13" s="90"/>
      <c r="T13" s="90"/>
      <c r="U13" s="90"/>
    </row>
    <row r="14" ht="21" customHeight="1" spans="1:21">
      <c r="A14" s="77" t="s">
        <v>70</v>
      </c>
      <c r="B14" s="77" t="s">
        <v>77</v>
      </c>
      <c r="C14" s="77" t="s">
        <v>78</v>
      </c>
      <c r="D14" s="76" t="s">
        <v>73</v>
      </c>
      <c r="E14" s="89" t="s">
        <v>79</v>
      </c>
      <c r="F14" s="90">
        <v>3381.24</v>
      </c>
      <c r="G14" s="90">
        <v>3381.24</v>
      </c>
      <c r="H14" s="90">
        <v>0</v>
      </c>
      <c r="I14" s="90">
        <v>0</v>
      </c>
      <c r="J14" s="90">
        <v>0</v>
      </c>
      <c r="K14" s="90">
        <v>0</v>
      </c>
      <c r="L14" s="90">
        <v>0</v>
      </c>
      <c r="M14" s="90">
        <v>0</v>
      </c>
      <c r="N14" s="90">
        <v>0</v>
      </c>
      <c r="O14" s="90">
        <v>3381.24</v>
      </c>
      <c r="P14" s="191">
        <v>0</v>
      </c>
      <c r="Q14" s="198">
        <v>0</v>
      </c>
      <c r="R14" s="199">
        <v>0</v>
      </c>
      <c r="S14" s="90">
        <v>0</v>
      </c>
      <c r="T14" s="90">
        <v>0</v>
      </c>
      <c r="U14" s="90">
        <v>0</v>
      </c>
    </row>
    <row r="15" ht="21" customHeight="1" spans="1:21">
      <c r="A15" s="77" t="s">
        <v>70</v>
      </c>
      <c r="B15" s="77" t="s">
        <v>80</v>
      </c>
      <c r="C15" s="77" t="s">
        <v>78</v>
      </c>
      <c r="D15" s="76" t="s">
        <v>73</v>
      </c>
      <c r="E15" s="89" t="s">
        <v>81</v>
      </c>
      <c r="F15" s="90">
        <v>1.16</v>
      </c>
      <c r="G15" s="90">
        <v>1.16</v>
      </c>
      <c r="H15" s="90">
        <v>1.16</v>
      </c>
      <c r="I15" s="90">
        <v>1.16</v>
      </c>
      <c r="J15" s="90">
        <v>0</v>
      </c>
      <c r="K15" s="90">
        <v>0</v>
      </c>
      <c r="L15" s="90">
        <v>0</v>
      </c>
      <c r="M15" s="90">
        <v>0</v>
      </c>
      <c r="N15" s="90">
        <v>0</v>
      </c>
      <c r="O15" s="90">
        <v>0</v>
      </c>
      <c r="P15" s="191">
        <v>0</v>
      </c>
      <c r="Q15" s="198">
        <v>0</v>
      </c>
      <c r="R15" s="199">
        <v>0</v>
      </c>
      <c r="S15" s="90">
        <v>0</v>
      </c>
      <c r="T15" s="90">
        <v>0</v>
      </c>
      <c r="U15" s="90">
        <v>0</v>
      </c>
    </row>
    <row r="16" ht="21" customHeight="1" spans="1:21">
      <c r="A16" s="77" t="s">
        <v>70</v>
      </c>
      <c r="B16" s="77" t="s">
        <v>80</v>
      </c>
      <c r="C16" s="77" t="s">
        <v>78</v>
      </c>
      <c r="D16" s="76" t="s">
        <v>76</v>
      </c>
      <c r="E16" s="89" t="s">
        <v>81</v>
      </c>
      <c r="F16" s="90">
        <v>0.71</v>
      </c>
      <c r="G16" s="90">
        <v>0.71</v>
      </c>
      <c r="H16" s="90">
        <v>0.71</v>
      </c>
      <c r="I16" s="90">
        <v>0.71</v>
      </c>
      <c r="J16" s="90"/>
      <c r="K16" s="90"/>
      <c r="L16" s="90"/>
      <c r="M16" s="90"/>
      <c r="N16" s="90"/>
      <c r="O16" s="90"/>
      <c r="P16" s="191"/>
      <c r="Q16" s="198"/>
      <c r="R16" s="199"/>
      <c r="S16" s="90"/>
      <c r="T16" s="90"/>
      <c r="U16" s="90"/>
    </row>
    <row r="17" ht="21" customHeight="1" spans="1:21">
      <c r="A17" s="77" t="s">
        <v>82</v>
      </c>
      <c r="B17" s="77" t="s">
        <v>83</v>
      </c>
      <c r="C17" s="77" t="s">
        <v>72</v>
      </c>
      <c r="D17" s="76" t="s">
        <v>73</v>
      </c>
      <c r="E17" s="89" t="s">
        <v>84</v>
      </c>
      <c r="F17" s="90">
        <v>8.87</v>
      </c>
      <c r="G17" s="90">
        <v>8.87</v>
      </c>
      <c r="H17" s="90">
        <v>8.87</v>
      </c>
      <c r="I17" s="90">
        <v>8.87</v>
      </c>
      <c r="J17" s="90">
        <v>0</v>
      </c>
      <c r="K17" s="90">
        <v>0</v>
      </c>
      <c r="L17" s="90">
        <v>0</v>
      </c>
      <c r="M17" s="90">
        <v>0</v>
      </c>
      <c r="N17" s="90">
        <v>0</v>
      </c>
      <c r="O17" s="90">
        <v>0</v>
      </c>
      <c r="P17" s="191">
        <v>0</v>
      </c>
      <c r="Q17" s="198">
        <v>0</v>
      </c>
      <c r="R17" s="199">
        <v>0</v>
      </c>
      <c r="S17" s="90">
        <v>0</v>
      </c>
      <c r="T17" s="90">
        <v>0</v>
      </c>
      <c r="U17" s="90">
        <v>0</v>
      </c>
    </row>
    <row r="18" ht="21" customHeight="1" spans="1:21">
      <c r="A18" s="77" t="s">
        <v>82</v>
      </c>
      <c r="B18" s="77" t="s">
        <v>83</v>
      </c>
      <c r="C18" s="77" t="s">
        <v>72</v>
      </c>
      <c r="D18" s="76" t="s">
        <v>76</v>
      </c>
      <c r="E18" s="89" t="s">
        <v>84</v>
      </c>
      <c r="F18" s="90">
        <v>3.68</v>
      </c>
      <c r="G18" s="90">
        <v>3.68</v>
      </c>
      <c r="H18" s="90">
        <v>3.68</v>
      </c>
      <c r="I18" s="90">
        <v>3.68</v>
      </c>
      <c r="J18" s="90"/>
      <c r="K18" s="90"/>
      <c r="L18" s="90"/>
      <c r="M18" s="90"/>
      <c r="N18" s="90"/>
      <c r="O18" s="90"/>
      <c r="P18" s="191"/>
      <c r="Q18" s="198"/>
      <c r="R18" s="199"/>
      <c r="S18" s="90"/>
      <c r="T18" s="90"/>
      <c r="U18" s="90"/>
    </row>
    <row r="19" ht="21" customHeight="1" spans="1:21">
      <c r="A19" s="77" t="s">
        <v>82</v>
      </c>
      <c r="B19" s="77" t="s">
        <v>83</v>
      </c>
      <c r="C19" s="77" t="s">
        <v>80</v>
      </c>
      <c r="D19" s="76" t="s">
        <v>73</v>
      </c>
      <c r="E19" s="89" t="s">
        <v>85</v>
      </c>
      <c r="F19" s="90">
        <v>1.07</v>
      </c>
      <c r="G19" s="90">
        <v>1.07</v>
      </c>
      <c r="H19" s="90">
        <v>1.07</v>
      </c>
      <c r="I19" s="90">
        <v>1.07</v>
      </c>
      <c r="J19" s="90">
        <v>0</v>
      </c>
      <c r="K19" s="90">
        <v>0</v>
      </c>
      <c r="L19" s="90">
        <v>0</v>
      </c>
      <c r="M19" s="90">
        <v>0</v>
      </c>
      <c r="N19" s="90">
        <v>0</v>
      </c>
      <c r="O19" s="90">
        <v>0</v>
      </c>
      <c r="P19" s="191">
        <v>0</v>
      </c>
      <c r="Q19" s="198">
        <v>0</v>
      </c>
      <c r="R19" s="199">
        <v>0</v>
      </c>
      <c r="S19" s="90">
        <v>0</v>
      </c>
      <c r="T19" s="90">
        <v>0</v>
      </c>
      <c r="U19" s="90">
        <v>0</v>
      </c>
    </row>
    <row r="20" ht="21" customHeight="1" spans="1:21">
      <c r="A20" s="77" t="s">
        <v>82</v>
      </c>
      <c r="B20" s="77" t="s">
        <v>83</v>
      </c>
      <c r="C20" s="77" t="s">
        <v>80</v>
      </c>
      <c r="D20" s="76" t="s">
        <v>76</v>
      </c>
      <c r="E20" s="89" t="s">
        <v>85</v>
      </c>
      <c r="F20" s="90">
        <v>0.66</v>
      </c>
      <c r="G20" s="90">
        <v>0.66</v>
      </c>
      <c r="H20" s="90">
        <v>0.66</v>
      </c>
      <c r="I20" s="90">
        <v>0.66</v>
      </c>
      <c r="J20" s="90"/>
      <c r="K20" s="90"/>
      <c r="L20" s="90"/>
      <c r="M20" s="90"/>
      <c r="N20" s="90"/>
      <c r="O20" s="90"/>
      <c r="P20" s="191"/>
      <c r="Q20" s="198"/>
      <c r="R20" s="199"/>
      <c r="S20" s="90"/>
      <c r="T20" s="90"/>
      <c r="U20" s="90"/>
    </row>
    <row r="21" ht="21" customHeight="1" spans="1:21">
      <c r="A21" s="77" t="s">
        <v>86</v>
      </c>
      <c r="B21" s="77" t="s">
        <v>87</v>
      </c>
      <c r="C21" s="77" t="s">
        <v>80</v>
      </c>
      <c r="D21" s="76" t="s">
        <v>76</v>
      </c>
      <c r="E21" s="89" t="s">
        <v>88</v>
      </c>
      <c r="F21" s="90">
        <v>2116</v>
      </c>
      <c r="G21" s="90">
        <v>2116</v>
      </c>
      <c r="H21" s="90">
        <v>2116</v>
      </c>
      <c r="I21" s="90">
        <v>2116</v>
      </c>
      <c r="J21" s="90"/>
      <c r="K21" s="90"/>
      <c r="L21" s="90"/>
      <c r="M21" s="90"/>
      <c r="N21" s="90"/>
      <c r="O21" s="90"/>
      <c r="P21" s="191"/>
      <c r="Q21" s="198"/>
      <c r="R21" s="199"/>
      <c r="S21" s="90"/>
      <c r="T21" s="90"/>
      <c r="U21" s="90"/>
    </row>
    <row r="22" ht="21" customHeight="1" spans="1:21">
      <c r="A22" s="77" t="s">
        <v>89</v>
      </c>
      <c r="B22" s="77" t="s">
        <v>90</v>
      </c>
      <c r="C22" s="77" t="s">
        <v>87</v>
      </c>
      <c r="D22" s="76" t="s">
        <v>73</v>
      </c>
      <c r="E22" s="89" t="s">
        <v>91</v>
      </c>
      <c r="F22" s="90">
        <v>138.98</v>
      </c>
      <c r="G22" s="90">
        <v>138.98</v>
      </c>
      <c r="H22" s="90">
        <v>138.98</v>
      </c>
      <c r="I22" s="90">
        <v>138.98</v>
      </c>
      <c r="J22" s="90">
        <v>0</v>
      </c>
      <c r="K22" s="90">
        <v>0</v>
      </c>
      <c r="L22" s="90">
        <v>0</v>
      </c>
      <c r="M22" s="90">
        <v>0</v>
      </c>
      <c r="N22" s="90">
        <v>0</v>
      </c>
      <c r="O22" s="90">
        <v>0</v>
      </c>
      <c r="P22" s="191">
        <v>0</v>
      </c>
      <c r="Q22" s="198">
        <v>0</v>
      </c>
      <c r="R22" s="199">
        <v>0</v>
      </c>
      <c r="S22" s="90">
        <v>0</v>
      </c>
      <c r="T22" s="90">
        <v>0</v>
      </c>
      <c r="U22" s="90">
        <v>0</v>
      </c>
    </row>
    <row r="23" ht="21" customHeight="1" spans="1:21">
      <c r="A23" s="77" t="s">
        <v>89</v>
      </c>
      <c r="B23" s="77" t="s">
        <v>90</v>
      </c>
      <c r="C23" s="77" t="s">
        <v>87</v>
      </c>
      <c r="D23" s="76" t="s">
        <v>76</v>
      </c>
      <c r="E23" s="89" t="s">
        <v>91</v>
      </c>
      <c r="F23" s="90">
        <v>95.51</v>
      </c>
      <c r="G23" s="90">
        <v>95.51</v>
      </c>
      <c r="H23" s="90">
        <v>95.51</v>
      </c>
      <c r="I23" s="90">
        <v>95.51</v>
      </c>
      <c r="J23" s="90"/>
      <c r="K23" s="90"/>
      <c r="L23" s="90"/>
      <c r="M23" s="90"/>
      <c r="N23" s="90"/>
      <c r="O23" s="90"/>
      <c r="P23" s="191"/>
      <c r="Q23" s="198"/>
      <c r="R23" s="199"/>
      <c r="S23" s="90"/>
      <c r="T23" s="90"/>
      <c r="U23" s="90"/>
    </row>
    <row r="24" ht="21" customHeight="1" spans="1:21">
      <c r="A24" s="77" t="s">
        <v>89</v>
      </c>
      <c r="B24" s="77" t="s">
        <v>90</v>
      </c>
      <c r="C24" s="77" t="s">
        <v>92</v>
      </c>
      <c r="D24" s="76" t="s">
        <v>73</v>
      </c>
      <c r="E24" s="89" t="s">
        <v>93</v>
      </c>
      <c r="F24" s="90">
        <v>3882</v>
      </c>
      <c r="G24" s="90">
        <v>0</v>
      </c>
      <c r="H24" s="90">
        <v>0</v>
      </c>
      <c r="I24" s="90">
        <v>0</v>
      </c>
      <c r="J24" s="90">
        <v>0</v>
      </c>
      <c r="K24" s="90">
        <v>0</v>
      </c>
      <c r="L24" s="90">
        <v>0</v>
      </c>
      <c r="M24" s="90">
        <v>0</v>
      </c>
      <c r="N24" s="90">
        <v>0</v>
      </c>
      <c r="O24" s="90">
        <v>0</v>
      </c>
      <c r="P24" s="191">
        <v>0</v>
      </c>
      <c r="Q24" s="198">
        <v>0</v>
      </c>
      <c r="R24" s="199">
        <v>0</v>
      </c>
      <c r="S24" s="90">
        <v>0</v>
      </c>
      <c r="T24" s="90">
        <v>0</v>
      </c>
      <c r="U24" s="90">
        <v>3882</v>
      </c>
    </row>
    <row r="25" ht="21" customHeight="1" spans="1:21">
      <c r="A25" s="77" t="s">
        <v>89</v>
      </c>
      <c r="B25" s="77" t="s">
        <v>94</v>
      </c>
      <c r="C25" s="77" t="s">
        <v>78</v>
      </c>
      <c r="D25" s="76" t="s">
        <v>73</v>
      </c>
      <c r="E25" s="89" t="s">
        <v>95</v>
      </c>
      <c r="F25" s="90">
        <v>242</v>
      </c>
      <c r="G25" s="90">
        <v>242</v>
      </c>
      <c r="H25" s="90">
        <v>0</v>
      </c>
      <c r="I25" s="90">
        <v>0</v>
      </c>
      <c r="J25" s="90">
        <v>0</v>
      </c>
      <c r="K25" s="90">
        <v>0</v>
      </c>
      <c r="L25" s="90">
        <v>0</v>
      </c>
      <c r="M25" s="90">
        <v>0</v>
      </c>
      <c r="N25" s="90">
        <v>0</v>
      </c>
      <c r="O25" s="90">
        <v>242</v>
      </c>
      <c r="P25" s="191">
        <v>0</v>
      </c>
      <c r="Q25" s="198">
        <v>0</v>
      </c>
      <c r="R25" s="199">
        <v>0</v>
      </c>
      <c r="S25" s="90">
        <v>0</v>
      </c>
      <c r="T25" s="90">
        <v>0</v>
      </c>
      <c r="U25" s="90">
        <v>0</v>
      </c>
    </row>
    <row r="26" ht="21" customHeight="1" spans="1:21">
      <c r="A26" s="77" t="s">
        <v>96</v>
      </c>
      <c r="B26" s="77" t="s">
        <v>72</v>
      </c>
      <c r="C26" s="77" t="s">
        <v>78</v>
      </c>
      <c r="D26" s="76" t="s">
        <v>73</v>
      </c>
      <c r="E26" s="89" t="s">
        <v>97</v>
      </c>
      <c r="F26" s="90">
        <v>11.6</v>
      </c>
      <c r="G26" s="90">
        <v>11.6</v>
      </c>
      <c r="H26" s="90">
        <v>11.6</v>
      </c>
      <c r="I26" s="90">
        <v>11.6</v>
      </c>
      <c r="J26" s="90">
        <v>0</v>
      </c>
      <c r="K26" s="90">
        <v>0</v>
      </c>
      <c r="L26" s="90">
        <v>0</v>
      </c>
      <c r="M26" s="90">
        <v>0</v>
      </c>
      <c r="N26" s="90">
        <v>0</v>
      </c>
      <c r="O26" s="90">
        <v>0</v>
      </c>
      <c r="P26" s="191">
        <v>0</v>
      </c>
      <c r="Q26" s="198">
        <v>0</v>
      </c>
      <c r="R26" s="199">
        <v>0</v>
      </c>
      <c r="S26" s="90">
        <v>0</v>
      </c>
      <c r="T26" s="90">
        <v>0</v>
      </c>
      <c r="U26" s="90">
        <v>0</v>
      </c>
    </row>
    <row r="27" ht="24" customHeight="1" spans="1:21">
      <c r="A27" s="77" t="s">
        <v>96</v>
      </c>
      <c r="B27" s="77" t="s">
        <v>72</v>
      </c>
      <c r="C27" s="77" t="s">
        <v>78</v>
      </c>
      <c r="D27" s="76" t="s">
        <v>76</v>
      </c>
      <c r="E27" s="89" t="s">
        <v>97</v>
      </c>
      <c r="F27" s="91">
        <v>7.09</v>
      </c>
      <c r="G27" s="91">
        <v>7.09</v>
      </c>
      <c r="H27" s="91">
        <v>7.09</v>
      </c>
      <c r="I27" s="91">
        <v>7.09</v>
      </c>
      <c r="J27" s="91"/>
      <c r="K27" s="91"/>
      <c r="L27" s="91"/>
      <c r="M27" s="91"/>
      <c r="N27" s="91"/>
      <c r="O27" s="192"/>
      <c r="P27" s="91"/>
      <c r="Q27" s="200"/>
      <c r="R27" s="91"/>
      <c r="S27" s="91"/>
      <c r="T27" s="200"/>
      <c r="U27" s="200"/>
    </row>
    <row r="28" ht="9.75" customHeight="1" spans="1:20">
      <c r="A28" s="167"/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93"/>
      <c r="P28" s="167"/>
      <c r="R28" s="167"/>
      <c r="S28" s="167"/>
      <c r="T28" s="167"/>
    </row>
    <row r="29" ht="9.75" customHeight="1" spans="1:19">
      <c r="A29" s="167"/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93"/>
      <c r="P29" s="167"/>
      <c r="R29" s="167"/>
      <c r="S29" s="167"/>
    </row>
    <row r="30" ht="9.75" customHeight="1" spans="1:19">
      <c r="A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93"/>
      <c r="P30" s="167"/>
      <c r="R30" s="167"/>
      <c r="S30" s="167"/>
    </row>
    <row r="31" ht="9.75" customHeight="1" spans="6:19">
      <c r="F31" s="167"/>
      <c r="G31" s="167"/>
      <c r="H31" s="167"/>
      <c r="I31" s="167"/>
      <c r="J31" s="167"/>
      <c r="K31" s="167"/>
      <c r="L31" s="167"/>
      <c r="M31" s="167"/>
      <c r="N31" s="167"/>
      <c r="O31" s="193"/>
      <c r="P31" s="167"/>
      <c r="R31" s="167"/>
      <c r="S31" s="167"/>
    </row>
    <row r="32" ht="9.75" customHeight="1" spans="6:19">
      <c r="F32" s="167"/>
      <c r="G32" s="167"/>
      <c r="H32" s="167"/>
      <c r="I32" s="167"/>
      <c r="K32" s="167"/>
      <c r="L32" s="167"/>
      <c r="M32" s="167"/>
      <c r="N32" s="167"/>
      <c r="O32" s="193"/>
      <c r="P32" s="167"/>
      <c r="R32" s="167"/>
      <c r="S32" s="167"/>
    </row>
    <row r="33" ht="9.75" customHeight="1" spans="6:18">
      <c r="F33" s="167"/>
      <c r="G33" s="167"/>
      <c r="H33" s="167"/>
      <c r="I33" s="167"/>
      <c r="J33" s="167"/>
      <c r="K33" s="167"/>
      <c r="L33" s="167"/>
      <c r="M33" s="167"/>
      <c r="N33" s="167"/>
      <c r="O33" s="193"/>
      <c r="P33" s="167"/>
      <c r="R33" s="167"/>
    </row>
    <row r="34" ht="9.75" customHeight="1" spans="5:19">
      <c r="E34" s="186" t="s">
        <v>48</v>
      </c>
      <c r="F34" s="167"/>
      <c r="G34" s="167"/>
      <c r="H34" s="167"/>
      <c r="K34" s="167"/>
      <c r="L34" s="167"/>
      <c r="M34" s="167"/>
      <c r="N34" s="167"/>
      <c r="O34" s="193"/>
      <c r="P34" s="167"/>
      <c r="R34" s="167"/>
      <c r="S34" s="167"/>
    </row>
    <row r="35" ht="9.75" customHeight="1" spans="6:19">
      <c r="F35" s="167"/>
      <c r="G35" s="167"/>
      <c r="H35" s="167"/>
      <c r="N35" s="167"/>
      <c r="O35" s="193"/>
      <c r="P35" s="167"/>
      <c r="R35" s="167"/>
      <c r="S35" s="167"/>
    </row>
    <row r="36" ht="9.75" customHeight="1" spans="6:18">
      <c r="F36" s="167"/>
      <c r="G36" s="167"/>
      <c r="H36" s="167"/>
      <c r="I36" s="167"/>
      <c r="O36" s="193"/>
      <c r="P36" s="167"/>
      <c r="R36" s="167"/>
    </row>
    <row r="37" ht="9.75" customHeight="1" spans="6:19">
      <c r="F37" s="167"/>
      <c r="G37" s="167"/>
      <c r="I37" s="167"/>
      <c r="N37" s="167"/>
      <c r="O37" s="193"/>
      <c r="P37" s="167"/>
      <c r="R37" s="167"/>
      <c r="S37" s="167"/>
    </row>
    <row r="38" ht="9.75" customHeight="1" spans="6:19">
      <c r="F38" s="167"/>
      <c r="G38" s="167"/>
      <c r="H38" s="167"/>
      <c r="O38" s="193"/>
      <c r="P38" s="167"/>
      <c r="R38" s="167"/>
      <c r="S38" s="167"/>
    </row>
    <row r="39" ht="9.75" customHeight="1" spans="6:19">
      <c r="F39" s="167"/>
      <c r="G39" s="167"/>
      <c r="N39" s="167"/>
      <c r="O39" s="193"/>
      <c r="P39" s="167"/>
      <c r="R39" s="167"/>
      <c r="S39" s="167"/>
    </row>
    <row r="40" ht="9.75" customHeight="1" spans="6:18">
      <c r="F40" s="167"/>
      <c r="G40" s="167"/>
      <c r="O40" s="194"/>
      <c r="P40" s="167"/>
      <c r="R40" s="167"/>
    </row>
    <row r="41" ht="9.75" customHeight="1" spans="7:18">
      <c r="G41" s="167"/>
      <c r="O41" s="193"/>
      <c r="P41" s="167"/>
      <c r="R41" s="167"/>
    </row>
    <row r="42" ht="9.75" customHeight="1" spans="15:18">
      <c r="O42" s="194"/>
      <c r="R42" s="167"/>
    </row>
    <row r="43" ht="9.75" customHeight="1" spans="6:18">
      <c r="F43" s="167"/>
      <c r="O43" s="194"/>
      <c r="R43" s="167"/>
    </row>
    <row r="44" ht="9.75" customHeight="1" spans="6:18">
      <c r="F44" s="167"/>
      <c r="O44" s="194"/>
      <c r="R44" s="167"/>
    </row>
    <row r="45" ht="9.75" customHeight="1" spans="6:15">
      <c r="F45" s="167"/>
      <c r="O45" s="194"/>
    </row>
    <row r="46" ht="9.75" customHeight="1" spans="6:15">
      <c r="F46" s="167"/>
      <c r="O46" s="194"/>
    </row>
    <row r="47" ht="9.75" customHeight="1" spans="6:15">
      <c r="F47" s="167"/>
      <c r="O47" s="194"/>
    </row>
  </sheetData>
  <sheetProtection formatCells="0" formatColumns="0" formatRows="0"/>
  <mergeCells count="27">
    <mergeCell ref="A2:U2"/>
    <mergeCell ref="G4:U4"/>
    <mergeCell ref="G5:P5"/>
    <mergeCell ref="H6:N6"/>
    <mergeCell ref="A7:A8"/>
    <mergeCell ref="B7:B8"/>
    <mergeCell ref="C7:C8"/>
    <mergeCell ref="D4:D8"/>
    <mergeCell ref="E4:E8"/>
    <mergeCell ref="F4:F8"/>
    <mergeCell ref="G6:G8"/>
    <mergeCell ref="H7:H8"/>
    <mergeCell ref="I7:I8"/>
    <mergeCell ref="J7:J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5:U8"/>
    <mergeCell ref="A4:C6"/>
    <mergeCell ref="R5:T6"/>
  </mergeCells>
  <pageMargins left="0.2" right="0.2" top="0.789583333333333" bottom="0.789583333333333" header="0.509722222222222" footer="0.509722222222222"/>
  <pageSetup paperSize="9" scale="75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24"/>
  <sheetViews>
    <sheetView showGridLines="0" showZeros="0" workbookViewId="0">
      <selection activeCell="A24" sqref="$A24:$XFD24"/>
    </sheetView>
  </sheetViews>
  <sheetFormatPr defaultColWidth="7.25" defaultRowHeight="10.8"/>
  <cols>
    <col min="1" max="1" width="6.875" style="136" customWidth="1"/>
    <col min="2" max="3" width="5.875" style="136" customWidth="1"/>
    <col min="4" max="4" width="14.875" style="136" customWidth="1"/>
    <col min="5" max="5" width="13.25" style="136" customWidth="1"/>
    <col min="6" max="6" width="12.75" style="136" customWidth="1"/>
    <col min="7" max="7" width="13.375" style="136" customWidth="1"/>
    <col min="8" max="8" width="11.875" style="136" customWidth="1"/>
    <col min="9" max="9" width="11.75" style="136" customWidth="1"/>
    <col min="10" max="10" width="10.875" style="136" customWidth="1"/>
    <col min="11" max="11" width="12.125" style="136" customWidth="1"/>
    <col min="12" max="13" width="10.875" style="136" customWidth="1"/>
    <col min="14" max="245" width="7.25" style="136" customWidth="1"/>
    <col min="246" max="16384" width="7.25" style="136"/>
  </cols>
  <sheetData>
    <row r="1" ht="21" customHeight="1" spans="1:13">
      <c r="A1" s="137"/>
      <c r="B1" s="137"/>
      <c r="C1" s="138"/>
      <c r="D1" s="139"/>
      <c r="E1" s="151"/>
      <c r="F1" s="152"/>
      <c r="G1" s="152"/>
      <c r="H1" s="152"/>
      <c r="I1" s="161"/>
      <c r="J1" s="152"/>
      <c r="K1" s="152"/>
      <c r="L1" s="152"/>
      <c r="M1" s="164" t="s">
        <v>98</v>
      </c>
    </row>
    <row r="2" s="134" customFormat="1" ht="30" customHeight="1" spans="1:13">
      <c r="A2" s="140" t="s">
        <v>99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ht="21" customHeight="1" spans="1:13">
      <c r="A3" s="141" t="s">
        <v>100</v>
      </c>
      <c r="B3" s="141"/>
      <c r="C3" s="141"/>
      <c r="D3" s="141"/>
      <c r="E3" s="153"/>
      <c r="F3" s="154"/>
      <c r="G3" s="155"/>
      <c r="H3" s="155"/>
      <c r="I3" s="155"/>
      <c r="J3" s="155"/>
      <c r="K3" s="155"/>
      <c r="L3" s="155"/>
      <c r="M3" s="165" t="s">
        <v>3</v>
      </c>
    </row>
    <row r="4" ht="21" customHeight="1" spans="1:13">
      <c r="A4" s="142" t="s">
        <v>51</v>
      </c>
      <c r="B4" s="142"/>
      <c r="C4" s="142"/>
      <c r="D4" s="143" t="s">
        <v>52</v>
      </c>
      <c r="E4" s="146" t="s">
        <v>53</v>
      </c>
      <c r="F4" s="146" t="s">
        <v>9</v>
      </c>
      <c r="G4" s="156" t="s">
        <v>101</v>
      </c>
      <c r="H4" s="156"/>
      <c r="I4" s="156"/>
      <c r="J4" s="162"/>
      <c r="K4" s="163" t="s">
        <v>102</v>
      </c>
      <c r="L4" s="156"/>
      <c r="M4" s="162"/>
    </row>
    <row r="5" ht="21" customHeight="1" spans="1:13">
      <c r="A5" s="144" t="s">
        <v>58</v>
      </c>
      <c r="B5" s="145" t="s">
        <v>59</v>
      </c>
      <c r="C5" s="145" t="s">
        <v>60</v>
      </c>
      <c r="D5" s="146"/>
      <c r="E5" s="146"/>
      <c r="F5" s="146"/>
      <c r="G5" s="157" t="s">
        <v>16</v>
      </c>
      <c r="H5" s="146" t="s">
        <v>103</v>
      </c>
      <c r="I5" s="146" t="s">
        <v>104</v>
      </c>
      <c r="J5" s="146" t="s">
        <v>105</v>
      </c>
      <c r="K5" s="146" t="s">
        <v>16</v>
      </c>
      <c r="L5" s="146" t="s">
        <v>106</v>
      </c>
      <c r="M5" s="146" t="s">
        <v>107</v>
      </c>
    </row>
    <row r="6" ht="21" customHeight="1" spans="1:21">
      <c r="A6" s="147" t="s">
        <v>68</v>
      </c>
      <c r="B6" s="148" t="s">
        <v>68</v>
      </c>
      <c r="C6" s="148" t="s">
        <v>68</v>
      </c>
      <c r="D6" s="149" t="s">
        <v>68</v>
      </c>
      <c r="E6" s="158" t="s">
        <v>68</v>
      </c>
      <c r="F6" s="149">
        <v>1</v>
      </c>
      <c r="G6" s="159">
        <v>2</v>
      </c>
      <c r="H6" s="159">
        <v>3</v>
      </c>
      <c r="I6" s="159">
        <v>4</v>
      </c>
      <c r="J6" s="159">
        <v>5</v>
      </c>
      <c r="K6" s="159">
        <v>6</v>
      </c>
      <c r="L6" s="159">
        <v>7</v>
      </c>
      <c r="M6" s="159">
        <v>8</v>
      </c>
      <c r="N6"/>
      <c r="O6"/>
      <c r="P6"/>
      <c r="Q6"/>
      <c r="R6"/>
      <c r="S6"/>
      <c r="T6"/>
      <c r="U6"/>
    </row>
    <row r="7" s="135" customFormat="1" ht="21" customHeight="1" spans="1:21">
      <c r="A7" s="75"/>
      <c r="B7" s="75"/>
      <c r="C7" s="75"/>
      <c r="D7" s="150"/>
      <c r="E7" s="160" t="s">
        <v>69</v>
      </c>
      <c r="F7" s="86">
        <f>SUM(F8:F24)</f>
        <v>9924.32</v>
      </c>
      <c r="G7" s="86">
        <f t="shared" ref="G7:M7" si="0">SUM(G8:G24)</f>
        <v>278.08</v>
      </c>
      <c r="H7" s="86">
        <f t="shared" si="0"/>
        <v>0</v>
      </c>
      <c r="I7" s="86">
        <f t="shared" si="0"/>
        <v>263.55</v>
      </c>
      <c r="J7" s="86">
        <f t="shared" si="0"/>
        <v>14.53</v>
      </c>
      <c r="K7" s="86">
        <f t="shared" si="0"/>
        <v>9646.24</v>
      </c>
      <c r="L7" s="86">
        <f t="shared" si="0"/>
        <v>10</v>
      </c>
      <c r="M7" s="86">
        <f t="shared" si="0"/>
        <v>9636.24</v>
      </c>
      <c r="N7" s="43"/>
      <c r="O7" s="43"/>
      <c r="P7" s="43"/>
      <c r="Q7" s="43"/>
      <c r="R7" s="43"/>
      <c r="S7" s="43"/>
      <c r="T7" s="43"/>
      <c r="U7" s="43"/>
    </row>
    <row r="8" ht="21" customHeight="1" spans="1:21">
      <c r="A8" s="75" t="s">
        <v>70</v>
      </c>
      <c r="B8" s="75" t="s">
        <v>71</v>
      </c>
      <c r="C8" s="75" t="s">
        <v>72</v>
      </c>
      <c r="D8" s="150" t="s">
        <v>73</v>
      </c>
      <c r="E8" s="85" t="s">
        <v>74</v>
      </c>
      <c r="F8" s="86">
        <v>7.22</v>
      </c>
      <c r="G8" s="87">
        <v>7.22</v>
      </c>
      <c r="H8" s="88">
        <v>0</v>
      </c>
      <c r="I8" s="94">
        <v>7.22</v>
      </c>
      <c r="J8" s="94">
        <v>0</v>
      </c>
      <c r="K8" s="86">
        <v>0</v>
      </c>
      <c r="L8" s="86">
        <v>0</v>
      </c>
      <c r="M8" s="86">
        <v>0</v>
      </c>
      <c r="N8"/>
      <c r="O8"/>
      <c r="P8"/>
      <c r="Q8"/>
      <c r="R8"/>
      <c r="S8"/>
      <c r="T8"/>
      <c r="U8"/>
    </row>
    <row r="9" ht="21" customHeight="1" spans="1:13">
      <c r="A9" s="75" t="s">
        <v>70</v>
      </c>
      <c r="B9" s="75" t="s">
        <v>71</v>
      </c>
      <c r="C9" s="75" t="s">
        <v>71</v>
      </c>
      <c r="D9" s="150" t="s">
        <v>73</v>
      </c>
      <c r="E9" s="85" t="s">
        <v>75</v>
      </c>
      <c r="F9" s="86">
        <v>16.47</v>
      </c>
      <c r="G9" s="87">
        <v>16.47</v>
      </c>
      <c r="H9" s="88">
        <v>0</v>
      </c>
      <c r="I9" s="94">
        <v>16.47</v>
      </c>
      <c r="J9" s="94">
        <v>0</v>
      </c>
      <c r="K9" s="86">
        <v>0</v>
      </c>
      <c r="L9" s="86">
        <v>0</v>
      </c>
      <c r="M9" s="86">
        <v>0</v>
      </c>
    </row>
    <row r="10" ht="21" customHeight="1" spans="1:13">
      <c r="A10" s="75" t="s">
        <v>70</v>
      </c>
      <c r="B10" s="75" t="s">
        <v>71</v>
      </c>
      <c r="C10" s="75" t="s">
        <v>71</v>
      </c>
      <c r="D10" s="76" t="s">
        <v>76</v>
      </c>
      <c r="E10" s="85" t="s">
        <v>75</v>
      </c>
      <c r="F10" s="86">
        <v>10.06</v>
      </c>
      <c r="G10" s="87">
        <v>10.06</v>
      </c>
      <c r="H10" s="88"/>
      <c r="I10" s="94">
        <v>10.06</v>
      </c>
      <c r="J10" s="94"/>
      <c r="K10" s="86"/>
      <c r="L10" s="86"/>
      <c r="M10" s="86"/>
    </row>
    <row r="11" ht="21" customHeight="1" spans="1:13">
      <c r="A11" s="75" t="s">
        <v>70</v>
      </c>
      <c r="B11" s="75" t="s">
        <v>77</v>
      </c>
      <c r="C11" s="75" t="s">
        <v>78</v>
      </c>
      <c r="D11" s="150" t="s">
        <v>73</v>
      </c>
      <c r="E11" s="85" t="s">
        <v>79</v>
      </c>
      <c r="F11" s="86">
        <v>3381.24</v>
      </c>
      <c r="G11" s="87">
        <v>0</v>
      </c>
      <c r="H11" s="88">
        <v>0</v>
      </c>
      <c r="I11" s="94">
        <v>0</v>
      </c>
      <c r="J11" s="94">
        <v>0</v>
      </c>
      <c r="K11" s="86">
        <v>3381.24</v>
      </c>
      <c r="L11" s="86">
        <v>0</v>
      </c>
      <c r="M11" s="86">
        <v>3381.24</v>
      </c>
    </row>
    <row r="12" ht="21" customHeight="1" spans="1:13">
      <c r="A12" s="75" t="s">
        <v>70</v>
      </c>
      <c r="B12" s="75" t="s">
        <v>80</v>
      </c>
      <c r="C12" s="75" t="s">
        <v>78</v>
      </c>
      <c r="D12" s="150" t="s">
        <v>73</v>
      </c>
      <c r="E12" s="85" t="s">
        <v>81</v>
      </c>
      <c r="F12" s="86">
        <v>1.16</v>
      </c>
      <c r="G12" s="87">
        <v>1.16</v>
      </c>
      <c r="H12" s="88">
        <v>0</v>
      </c>
      <c r="I12" s="94">
        <v>1.16</v>
      </c>
      <c r="J12" s="94">
        <v>0</v>
      </c>
      <c r="K12" s="86">
        <v>0</v>
      </c>
      <c r="L12" s="86">
        <v>0</v>
      </c>
      <c r="M12" s="86">
        <v>0</v>
      </c>
    </row>
    <row r="13" ht="21" customHeight="1" spans="1:13">
      <c r="A13" s="75" t="s">
        <v>70</v>
      </c>
      <c r="B13" s="75" t="s">
        <v>80</v>
      </c>
      <c r="C13" s="75" t="s">
        <v>78</v>
      </c>
      <c r="D13" s="76" t="s">
        <v>76</v>
      </c>
      <c r="E13" s="85" t="s">
        <v>81</v>
      </c>
      <c r="F13" s="86">
        <v>0.71</v>
      </c>
      <c r="G13" s="87">
        <v>0.71</v>
      </c>
      <c r="H13" s="88"/>
      <c r="I13" s="94">
        <v>0.71</v>
      </c>
      <c r="J13" s="94"/>
      <c r="K13" s="86"/>
      <c r="L13" s="86"/>
      <c r="M13" s="86"/>
    </row>
    <row r="14" ht="21" customHeight="1" spans="1:13">
      <c r="A14" s="75" t="s">
        <v>82</v>
      </c>
      <c r="B14" s="75" t="s">
        <v>83</v>
      </c>
      <c r="C14" s="75" t="s">
        <v>72</v>
      </c>
      <c r="D14" s="150" t="s">
        <v>73</v>
      </c>
      <c r="E14" s="85" t="s">
        <v>84</v>
      </c>
      <c r="F14" s="86">
        <v>8.87</v>
      </c>
      <c r="G14" s="87">
        <v>8.87</v>
      </c>
      <c r="H14" s="88">
        <v>0</v>
      </c>
      <c r="I14" s="94">
        <v>8.87</v>
      </c>
      <c r="J14" s="94">
        <v>0</v>
      </c>
      <c r="K14" s="86">
        <v>0</v>
      </c>
      <c r="L14" s="86">
        <v>0</v>
      </c>
      <c r="M14" s="86">
        <v>0</v>
      </c>
    </row>
    <row r="15" ht="21" customHeight="1" spans="1:13">
      <c r="A15" s="75" t="s">
        <v>82</v>
      </c>
      <c r="B15" s="75" t="s">
        <v>83</v>
      </c>
      <c r="C15" s="75" t="s">
        <v>72</v>
      </c>
      <c r="D15" s="76" t="s">
        <v>76</v>
      </c>
      <c r="E15" s="85" t="s">
        <v>84</v>
      </c>
      <c r="F15" s="86">
        <v>3.68</v>
      </c>
      <c r="G15" s="87">
        <v>3.68</v>
      </c>
      <c r="H15" s="88"/>
      <c r="I15" s="94">
        <v>3.68</v>
      </c>
      <c r="J15" s="94"/>
      <c r="K15" s="86"/>
      <c r="L15" s="86"/>
      <c r="M15" s="86"/>
    </row>
    <row r="16" ht="21" customHeight="1" spans="1:13">
      <c r="A16" s="75" t="s">
        <v>82</v>
      </c>
      <c r="B16" s="75" t="s">
        <v>83</v>
      </c>
      <c r="C16" s="75" t="s">
        <v>80</v>
      </c>
      <c r="D16" s="150" t="s">
        <v>73</v>
      </c>
      <c r="E16" s="85" t="s">
        <v>85</v>
      </c>
      <c r="F16" s="86">
        <v>1.07</v>
      </c>
      <c r="G16" s="87">
        <v>1.07</v>
      </c>
      <c r="H16" s="88">
        <v>0</v>
      </c>
      <c r="I16" s="94">
        <v>1.07</v>
      </c>
      <c r="J16" s="94">
        <v>0</v>
      </c>
      <c r="K16" s="86">
        <v>0</v>
      </c>
      <c r="L16" s="86">
        <v>0</v>
      </c>
      <c r="M16" s="86">
        <v>0</v>
      </c>
    </row>
    <row r="17" ht="21" customHeight="1" spans="1:13">
      <c r="A17" s="75" t="s">
        <v>82</v>
      </c>
      <c r="B17" s="75" t="s">
        <v>83</v>
      </c>
      <c r="C17" s="75" t="s">
        <v>80</v>
      </c>
      <c r="D17" s="76" t="s">
        <v>76</v>
      </c>
      <c r="E17" s="85" t="s">
        <v>85</v>
      </c>
      <c r="F17" s="86">
        <v>0.66</v>
      </c>
      <c r="G17" s="87">
        <v>0.66</v>
      </c>
      <c r="H17" s="88"/>
      <c r="I17" s="94">
        <v>0.66</v>
      </c>
      <c r="J17" s="94"/>
      <c r="K17" s="86"/>
      <c r="L17" s="86"/>
      <c r="M17" s="86"/>
    </row>
    <row r="18" ht="21" customHeight="1" spans="1:13">
      <c r="A18" s="77" t="s">
        <v>86</v>
      </c>
      <c r="B18" s="77" t="s">
        <v>87</v>
      </c>
      <c r="C18" s="77" t="s">
        <v>80</v>
      </c>
      <c r="D18" s="76" t="s">
        <v>76</v>
      </c>
      <c r="E18" s="89" t="s">
        <v>88</v>
      </c>
      <c r="F18" s="90">
        <v>2116</v>
      </c>
      <c r="G18" s="87"/>
      <c r="H18" s="88"/>
      <c r="I18" s="94"/>
      <c r="J18" s="94"/>
      <c r="K18" s="86">
        <v>2116</v>
      </c>
      <c r="L18" s="86"/>
      <c r="M18" s="86">
        <v>2116</v>
      </c>
    </row>
    <row r="19" ht="21" customHeight="1" spans="1:13">
      <c r="A19" s="75" t="s">
        <v>89</v>
      </c>
      <c r="B19" s="75" t="s">
        <v>90</v>
      </c>
      <c r="C19" s="75" t="s">
        <v>87</v>
      </c>
      <c r="D19" s="150" t="s">
        <v>73</v>
      </c>
      <c r="E19" s="85" t="s">
        <v>91</v>
      </c>
      <c r="F19" s="86">
        <v>138.98</v>
      </c>
      <c r="G19" s="87">
        <v>128.98</v>
      </c>
      <c r="H19" s="88">
        <v>0</v>
      </c>
      <c r="I19" s="94">
        <v>120.3</v>
      </c>
      <c r="J19" s="94">
        <v>8.68</v>
      </c>
      <c r="K19" s="86">
        <v>10</v>
      </c>
      <c r="L19" s="86">
        <v>10</v>
      </c>
      <c r="M19" s="86">
        <v>0</v>
      </c>
    </row>
    <row r="20" ht="21" customHeight="1" spans="1:13">
      <c r="A20" s="77" t="s">
        <v>89</v>
      </c>
      <c r="B20" s="77" t="s">
        <v>90</v>
      </c>
      <c r="C20" s="77" t="s">
        <v>87</v>
      </c>
      <c r="D20" s="76" t="s">
        <v>76</v>
      </c>
      <c r="E20" s="89" t="s">
        <v>91</v>
      </c>
      <c r="F20" s="90">
        <v>95.51</v>
      </c>
      <c r="G20" s="87">
        <v>80.51</v>
      </c>
      <c r="H20" s="88"/>
      <c r="I20" s="94">
        <v>74.66</v>
      </c>
      <c r="J20" s="94">
        <v>5.85</v>
      </c>
      <c r="K20" s="86">
        <v>15</v>
      </c>
      <c r="L20" s="86"/>
      <c r="M20" s="86">
        <v>15</v>
      </c>
    </row>
    <row r="21" ht="21" customHeight="1" spans="1:13">
      <c r="A21" s="75" t="s">
        <v>89</v>
      </c>
      <c r="B21" s="75" t="s">
        <v>90</v>
      </c>
      <c r="C21" s="75" t="s">
        <v>92</v>
      </c>
      <c r="D21" s="150" t="s">
        <v>73</v>
      </c>
      <c r="E21" s="85" t="s">
        <v>93</v>
      </c>
      <c r="F21" s="86">
        <v>3882</v>
      </c>
      <c r="G21" s="87">
        <v>0</v>
      </c>
      <c r="H21" s="88">
        <v>0</v>
      </c>
      <c r="I21" s="94">
        <v>0</v>
      </c>
      <c r="J21" s="94">
        <v>0</v>
      </c>
      <c r="K21" s="86">
        <v>3882</v>
      </c>
      <c r="L21" s="86">
        <v>0</v>
      </c>
      <c r="M21" s="86">
        <v>3882</v>
      </c>
    </row>
    <row r="22" ht="21" customHeight="1" spans="1:13">
      <c r="A22" s="75" t="s">
        <v>89</v>
      </c>
      <c r="B22" s="75" t="s">
        <v>94</v>
      </c>
      <c r="C22" s="75" t="s">
        <v>78</v>
      </c>
      <c r="D22" s="150" t="s">
        <v>73</v>
      </c>
      <c r="E22" s="85" t="s">
        <v>95</v>
      </c>
      <c r="F22" s="86">
        <v>242</v>
      </c>
      <c r="G22" s="87">
        <v>0</v>
      </c>
      <c r="H22" s="88">
        <v>0</v>
      </c>
      <c r="I22" s="94">
        <v>0</v>
      </c>
      <c r="J22" s="94">
        <v>0</v>
      </c>
      <c r="K22" s="86">
        <v>242</v>
      </c>
      <c r="L22" s="86">
        <v>0</v>
      </c>
      <c r="M22" s="86">
        <v>242</v>
      </c>
    </row>
    <row r="23" ht="21" customHeight="1" spans="1:13">
      <c r="A23" s="75" t="s">
        <v>96</v>
      </c>
      <c r="B23" s="75" t="s">
        <v>72</v>
      </c>
      <c r="C23" s="75" t="s">
        <v>78</v>
      </c>
      <c r="D23" s="150" t="s">
        <v>73</v>
      </c>
      <c r="E23" s="85" t="s">
        <v>97</v>
      </c>
      <c r="F23" s="86">
        <v>11.6</v>
      </c>
      <c r="G23" s="87">
        <v>11.6</v>
      </c>
      <c r="H23" s="88">
        <v>0</v>
      </c>
      <c r="I23" s="94">
        <v>11.6</v>
      </c>
      <c r="J23" s="94">
        <v>0</v>
      </c>
      <c r="K23" s="86">
        <v>0</v>
      </c>
      <c r="L23" s="86">
        <v>0</v>
      </c>
      <c r="M23" s="86">
        <v>0</v>
      </c>
    </row>
    <row r="24" ht="21" customHeight="1" spans="1:13">
      <c r="A24" s="77" t="s">
        <v>96</v>
      </c>
      <c r="B24" s="77" t="s">
        <v>72</v>
      </c>
      <c r="C24" s="77" t="s">
        <v>78</v>
      </c>
      <c r="D24" s="76" t="s">
        <v>76</v>
      </c>
      <c r="E24" s="89" t="s">
        <v>97</v>
      </c>
      <c r="F24" s="91">
        <v>7.09</v>
      </c>
      <c r="G24" s="92">
        <v>7.09</v>
      </c>
      <c r="H24" s="92"/>
      <c r="I24" s="92">
        <v>7.09</v>
      </c>
      <c r="J24" s="92"/>
      <c r="K24" s="92"/>
      <c r="L24" s="92"/>
      <c r="M24" s="92"/>
    </row>
  </sheetData>
  <sheetProtection formatCells="0" formatColumns="0" formatRows="0"/>
  <mergeCells count="5">
    <mergeCell ref="A2:M2"/>
    <mergeCell ref="A3:D3"/>
    <mergeCell ref="D4:D5"/>
    <mergeCell ref="E4:E5"/>
    <mergeCell ref="F4:F5"/>
  </mergeCells>
  <printOptions horizontalCentered="1"/>
  <pageMargins left="0.2" right="0.229861111111111" top="0.589583333333333" bottom="0.389583333333333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5"/>
  <sheetViews>
    <sheetView showGridLines="0" showZeros="0" workbookViewId="0">
      <selection activeCell="E20" sqref="E20"/>
    </sheetView>
  </sheetViews>
  <sheetFormatPr defaultColWidth="7.25" defaultRowHeight="10.8" outlineLevelCol="6"/>
  <cols>
    <col min="1" max="1" width="29.375" style="100" customWidth="1"/>
    <col min="2" max="2" width="22.875" style="101" customWidth="1"/>
    <col min="3" max="3" width="29.875" style="101" customWidth="1"/>
    <col min="4" max="4" width="22.375" style="101" customWidth="1"/>
    <col min="5" max="5" width="19.875" style="101" customWidth="1"/>
    <col min="6" max="6" width="26.875" style="101" customWidth="1"/>
    <col min="7" max="16384" width="7.25" style="101"/>
  </cols>
  <sheetData>
    <row r="1" ht="21" customHeight="1" spans="1:6">
      <c r="A1" s="102"/>
      <c r="B1" s="103"/>
      <c r="C1" s="103"/>
      <c r="D1" s="104"/>
      <c r="E1" s="104"/>
      <c r="F1" s="129" t="s">
        <v>108</v>
      </c>
    </row>
    <row r="2" s="96" customFormat="1" ht="30" customHeight="1" spans="1:6">
      <c r="A2" s="105" t="s">
        <v>109</v>
      </c>
      <c r="B2" s="105"/>
      <c r="C2" s="105"/>
      <c r="D2" s="105"/>
      <c r="E2" s="105"/>
      <c r="F2" s="105"/>
    </row>
    <row r="3" s="97" customFormat="1" ht="21" customHeight="1" spans="1:7">
      <c r="A3" s="53" t="s">
        <v>100</v>
      </c>
      <c r="B3" s="53"/>
      <c r="C3" s="106"/>
      <c r="E3" s="130"/>
      <c r="F3" s="38" t="s">
        <v>3</v>
      </c>
      <c r="G3" s="130"/>
    </row>
    <row r="4" s="97" customFormat="1" ht="21" customHeight="1" spans="1:6">
      <c r="A4" s="107" t="s">
        <v>4</v>
      </c>
      <c r="B4" s="108"/>
      <c r="C4" s="109" t="s">
        <v>110</v>
      </c>
      <c r="D4" s="110"/>
      <c r="E4" s="110"/>
      <c r="F4" s="110"/>
    </row>
    <row r="5" s="97" customFormat="1" ht="21" customHeight="1" spans="1:6">
      <c r="A5" s="111"/>
      <c r="B5" s="112" t="s">
        <v>111</v>
      </c>
      <c r="C5" s="112" t="s">
        <v>112</v>
      </c>
      <c r="D5" s="113" t="s">
        <v>113</v>
      </c>
      <c r="E5" s="113"/>
      <c r="F5" s="113"/>
    </row>
    <row r="6" s="97" customFormat="1" ht="21" customHeight="1" spans="1:6">
      <c r="A6" s="111"/>
      <c r="B6" s="114"/>
      <c r="C6" s="112"/>
      <c r="D6" s="115" t="s">
        <v>69</v>
      </c>
      <c r="E6" s="113" t="s">
        <v>57</v>
      </c>
      <c r="F6" s="113"/>
    </row>
    <row r="7" s="97" customFormat="1" ht="21" customHeight="1" spans="1:6">
      <c r="A7" s="111"/>
      <c r="B7" s="114"/>
      <c r="C7" s="112"/>
      <c r="D7" s="115"/>
      <c r="E7" s="131" t="s">
        <v>61</v>
      </c>
      <c r="F7" s="131" t="s">
        <v>17</v>
      </c>
    </row>
    <row r="8" s="98" customFormat="1" ht="21" customHeight="1" spans="1:6">
      <c r="A8" s="116" t="s">
        <v>23</v>
      </c>
      <c r="B8" s="117">
        <v>2419.08</v>
      </c>
      <c r="C8" s="118" t="s">
        <v>114</v>
      </c>
      <c r="D8" s="119">
        <v>0</v>
      </c>
      <c r="E8" s="132">
        <v>0</v>
      </c>
      <c r="F8" s="132">
        <v>0</v>
      </c>
    </row>
    <row r="9" s="98" customFormat="1" ht="21" customHeight="1" spans="1:6">
      <c r="A9" s="120" t="s">
        <v>25</v>
      </c>
      <c r="B9" s="117">
        <v>0</v>
      </c>
      <c r="C9" s="118" t="s">
        <v>115</v>
      </c>
      <c r="D9" s="119">
        <v>0</v>
      </c>
      <c r="E9" s="119">
        <v>0</v>
      </c>
      <c r="F9" s="133">
        <v>0</v>
      </c>
    </row>
    <row r="10" s="98" customFormat="1" ht="21" customHeight="1" spans="1:6">
      <c r="A10" s="121" t="s">
        <v>27</v>
      </c>
      <c r="B10" s="117">
        <v>0</v>
      </c>
      <c r="C10" s="118" t="s">
        <v>116</v>
      </c>
      <c r="D10" s="119">
        <v>0</v>
      </c>
      <c r="E10" s="119">
        <v>0</v>
      </c>
      <c r="F10" s="133">
        <v>0</v>
      </c>
    </row>
    <row r="11" s="98" customFormat="1" ht="21" customHeight="1" spans="1:6">
      <c r="A11" s="121" t="s">
        <v>117</v>
      </c>
      <c r="B11" s="117">
        <v>0</v>
      </c>
      <c r="C11" s="118" t="s">
        <v>118</v>
      </c>
      <c r="D11" s="119">
        <v>0</v>
      </c>
      <c r="E11" s="119">
        <v>0</v>
      </c>
      <c r="F11" s="133">
        <v>0</v>
      </c>
    </row>
    <row r="12" s="98" customFormat="1" ht="21" customHeight="1" spans="1:6">
      <c r="A12" s="121" t="s">
        <v>31</v>
      </c>
      <c r="B12" s="117">
        <v>0</v>
      </c>
      <c r="C12" s="118" t="s">
        <v>119</v>
      </c>
      <c r="D12" s="119">
        <v>0</v>
      </c>
      <c r="E12" s="119">
        <v>0</v>
      </c>
      <c r="F12" s="133">
        <v>0</v>
      </c>
    </row>
    <row r="13" s="98" customFormat="1" ht="21" customHeight="1" spans="1:6">
      <c r="A13" s="121" t="s">
        <v>33</v>
      </c>
      <c r="B13" s="117">
        <v>0</v>
      </c>
      <c r="C13" s="118" t="s">
        <v>120</v>
      </c>
      <c r="D13" s="119">
        <v>0</v>
      </c>
      <c r="E13" s="119">
        <v>0</v>
      </c>
      <c r="F13" s="133">
        <v>0</v>
      </c>
    </row>
    <row r="14" s="98" customFormat="1" ht="21" customHeight="1" spans="1:6">
      <c r="A14" s="121" t="s">
        <v>121</v>
      </c>
      <c r="B14" s="117">
        <v>3623.24</v>
      </c>
      <c r="C14" s="118" t="s">
        <v>122</v>
      </c>
      <c r="D14" s="119">
        <v>0</v>
      </c>
      <c r="E14" s="119">
        <v>0</v>
      </c>
      <c r="F14" s="133">
        <v>0</v>
      </c>
    </row>
    <row r="15" s="98" customFormat="1" ht="21" customHeight="1" spans="1:6">
      <c r="A15" s="121" t="s">
        <v>37</v>
      </c>
      <c r="B15" s="117">
        <v>0</v>
      </c>
      <c r="C15" s="118" t="s">
        <v>123</v>
      </c>
      <c r="D15" s="119">
        <v>3416.86</v>
      </c>
      <c r="E15" s="119">
        <v>35.62</v>
      </c>
      <c r="F15" s="133">
        <v>35.62</v>
      </c>
    </row>
    <row r="16" s="98" customFormat="1" ht="21" customHeight="1" spans="1:6">
      <c r="A16" s="116" t="s">
        <v>39</v>
      </c>
      <c r="B16" s="117">
        <v>0</v>
      </c>
      <c r="C16" s="118" t="s">
        <v>124</v>
      </c>
      <c r="D16" s="119">
        <v>0</v>
      </c>
      <c r="E16" s="119">
        <v>0</v>
      </c>
      <c r="F16" s="133">
        <v>0</v>
      </c>
    </row>
    <row r="17" s="98" customFormat="1" ht="21" customHeight="1" spans="1:6">
      <c r="A17" s="116" t="s">
        <v>125</v>
      </c>
      <c r="B17" s="117">
        <v>0</v>
      </c>
      <c r="C17" s="118" t="s">
        <v>126</v>
      </c>
      <c r="D17" s="119">
        <v>14.28</v>
      </c>
      <c r="E17" s="119">
        <v>14.28</v>
      </c>
      <c r="F17" s="133">
        <v>14.28</v>
      </c>
    </row>
    <row r="18" s="98" customFormat="1" ht="21" customHeight="1" spans="1:6">
      <c r="A18" s="116" t="s">
        <v>43</v>
      </c>
      <c r="B18" s="117">
        <v>3882</v>
      </c>
      <c r="C18" s="118" t="s">
        <v>127</v>
      </c>
      <c r="D18" s="119">
        <v>2116</v>
      </c>
      <c r="E18" s="119">
        <v>2116</v>
      </c>
      <c r="F18" s="133">
        <v>2116</v>
      </c>
    </row>
    <row r="19" s="98" customFormat="1" ht="21" customHeight="1" spans="1:6">
      <c r="A19" s="120"/>
      <c r="B19" s="122"/>
      <c r="C19" s="118" t="s">
        <v>128</v>
      </c>
      <c r="D19" s="119">
        <v>0</v>
      </c>
      <c r="E19" s="119">
        <v>0</v>
      </c>
      <c r="F19" s="133">
        <v>0</v>
      </c>
    </row>
    <row r="20" s="98" customFormat="1" ht="21" customHeight="1" spans="1:6">
      <c r="A20" s="123"/>
      <c r="B20" s="122"/>
      <c r="C20" s="118" t="s">
        <v>129</v>
      </c>
      <c r="D20" s="119">
        <v>4358.49</v>
      </c>
      <c r="E20" s="119">
        <v>234.49</v>
      </c>
      <c r="F20" s="126">
        <v>234.49</v>
      </c>
    </row>
    <row r="21" s="98" customFormat="1" ht="21" customHeight="1" spans="1:6">
      <c r="A21" s="120"/>
      <c r="B21" s="122"/>
      <c r="C21" s="118" t="s">
        <v>130</v>
      </c>
      <c r="D21" s="119">
        <v>0</v>
      </c>
      <c r="E21" s="119">
        <v>0</v>
      </c>
      <c r="F21" s="119">
        <v>0</v>
      </c>
    </row>
    <row r="22" s="98" customFormat="1" ht="21" customHeight="1" spans="1:6">
      <c r="A22" s="120"/>
      <c r="B22" s="122"/>
      <c r="C22" s="118" t="s">
        <v>131</v>
      </c>
      <c r="D22" s="119">
        <v>0</v>
      </c>
      <c r="E22" s="119">
        <v>0</v>
      </c>
      <c r="F22" s="119">
        <v>0</v>
      </c>
    </row>
    <row r="23" s="98" customFormat="1" ht="21" customHeight="1" spans="1:6">
      <c r="A23" s="124"/>
      <c r="B23" s="119"/>
      <c r="C23" s="118" t="s">
        <v>132</v>
      </c>
      <c r="D23" s="119">
        <v>0</v>
      </c>
      <c r="E23" s="119">
        <v>0</v>
      </c>
      <c r="F23" s="119">
        <v>0</v>
      </c>
    </row>
    <row r="24" s="98" customFormat="1" ht="21" customHeight="1" spans="1:6">
      <c r="A24" s="124"/>
      <c r="B24" s="119"/>
      <c r="C24" s="118" t="s">
        <v>133</v>
      </c>
      <c r="D24" s="119">
        <v>0</v>
      </c>
      <c r="E24" s="119">
        <v>0</v>
      </c>
      <c r="F24" s="119">
        <v>0</v>
      </c>
    </row>
    <row r="25" s="98" customFormat="1" ht="21" customHeight="1" spans="1:6">
      <c r="A25" s="124"/>
      <c r="B25" s="119"/>
      <c r="C25" s="118" t="s">
        <v>134</v>
      </c>
      <c r="D25" s="119">
        <v>0</v>
      </c>
      <c r="E25" s="119">
        <v>0</v>
      </c>
      <c r="F25" s="119">
        <v>0</v>
      </c>
    </row>
    <row r="26" s="98" customFormat="1" ht="21" customHeight="1" spans="1:6">
      <c r="A26" s="124"/>
      <c r="B26" s="119"/>
      <c r="C26" s="118" t="s">
        <v>135</v>
      </c>
      <c r="D26" s="119">
        <v>0</v>
      </c>
      <c r="E26" s="119">
        <v>0</v>
      </c>
      <c r="F26" s="119">
        <v>0</v>
      </c>
    </row>
    <row r="27" s="98" customFormat="1" ht="21" customHeight="1" spans="1:6">
      <c r="A27" s="124"/>
      <c r="B27" s="119"/>
      <c r="C27" s="118" t="s">
        <v>136</v>
      </c>
      <c r="D27" s="119">
        <v>18.69</v>
      </c>
      <c r="E27" s="119">
        <v>18.69</v>
      </c>
      <c r="F27" s="119">
        <v>18.69</v>
      </c>
    </row>
    <row r="28" s="98" customFormat="1" ht="21" customHeight="1" spans="1:6">
      <c r="A28" s="124"/>
      <c r="B28" s="119"/>
      <c r="C28" s="118" t="s">
        <v>137</v>
      </c>
      <c r="D28" s="119">
        <v>0</v>
      </c>
      <c r="E28" s="119">
        <v>0</v>
      </c>
      <c r="F28" s="119">
        <v>0</v>
      </c>
    </row>
    <row r="29" s="98" customFormat="1" ht="21" customHeight="1" spans="1:6">
      <c r="A29" s="124"/>
      <c r="B29" s="119"/>
      <c r="C29" s="118" t="s">
        <v>138</v>
      </c>
      <c r="D29" s="119">
        <v>0</v>
      </c>
      <c r="E29" s="119">
        <v>0</v>
      </c>
      <c r="F29" s="119">
        <v>0</v>
      </c>
    </row>
    <row r="30" s="98" customFormat="1" ht="21" customHeight="1" spans="1:6">
      <c r="A30" s="124"/>
      <c r="B30" s="119"/>
      <c r="C30" s="118" t="s">
        <v>139</v>
      </c>
      <c r="D30" s="125">
        <v>0</v>
      </c>
      <c r="E30" s="125">
        <v>0</v>
      </c>
      <c r="F30" s="125">
        <v>0</v>
      </c>
    </row>
    <row r="31" s="98" customFormat="1" ht="21" customHeight="1" spans="1:6">
      <c r="A31" s="124"/>
      <c r="B31" s="119"/>
      <c r="C31" s="118" t="s">
        <v>140</v>
      </c>
      <c r="D31" s="119">
        <v>0</v>
      </c>
      <c r="E31" s="119">
        <v>0</v>
      </c>
      <c r="F31" s="119">
        <v>0</v>
      </c>
    </row>
    <row r="32" s="98" customFormat="1" ht="21" customHeight="1" spans="1:6">
      <c r="A32" s="124"/>
      <c r="B32" s="119"/>
      <c r="C32" s="118" t="s">
        <v>141</v>
      </c>
      <c r="D32" s="119">
        <v>0</v>
      </c>
      <c r="E32" s="119">
        <v>0</v>
      </c>
      <c r="F32" s="119">
        <v>0</v>
      </c>
    </row>
    <row r="33" s="98" customFormat="1" ht="21" customHeight="1" spans="1:6">
      <c r="A33" s="124"/>
      <c r="B33" s="126"/>
      <c r="C33" s="118" t="s">
        <v>142</v>
      </c>
      <c r="D33" s="119">
        <v>0</v>
      </c>
      <c r="E33" s="119">
        <v>0</v>
      </c>
      <c r="F33" s="119">
        <v>0</v>
      </c>
    </row>
    <row r="34" s="98" customFormat="1" ht="21" customHeight="1" spans="1:6">
      <c r="A34" s="124"/>
      <c r="B34" s="126"/>
      <c r="C34" s="118" t="s">
        <v>143</v>
      </c>
      <c r="D34" s="119">
        <v>0</v>
      </c>
      <c r="E34" s="119">
        <v>0</v>
      </c>
      <c r="F34" s="119">
        <v>0</v>
      </c>
    </row>
    <row r="35" s="98" customFormat="1" ht="21" customHeight="1" spans="1:6">
      <c r="A35" s="124"/>
      <c r="B35" s="126"/>
      <c r="C35" s="118" t="s">
        <v>144</v>
      </c>
      <c r="D35" s="119">
        <v>0</v>
      </c>
      <c r="E35" s="119">
        <v>0</v>
      </c>
      <c r="F35" s="119">
        <v>0</v>
      </c>
    </row>
    <row r="36" s="98" customFormat="1" ht="21" customHeight="1" spans="1:6">
      <c r="A36" s="124"/>
      <c r="B36" s="126"/>
      <c r="C36" s="118" t="s">
        <v>145</v>
      </c>
      <c r="D36" s="119">
        <v>0</v>
      </c>
      <c r="E36" s="119">
        <v>0</v>
      </c>
      <c r="F36" s="119">
        <v>0</v>
      </c>
    </row>
    <row r="37" s="97" customFormat="1" ht="21" customHeight="1" spans="1:6">
      <c r="A37" s="124"/>
      <c r="B37" s="126"/>
      <c r="C37" s="118"/>
      <c r="D37" s="119"/>
      <c r="E37" s="119"/>
      <c r="F37" s="119"/>
    </row>
    <row r="38" s="98" customFormat="1" ht="21" customHeight="1" spans="1:6">
      <c r="A38" s="111" t="s">
        <v>46</v>
      </c>
      <c r="B38" s="126">
        <v>9924.32</v>
      </c>
      <c r="C38" s="127" t="s">
        <v>146</v>
      </c>
      <c r="D38" s="119">
        <f>SUM(D8:D37)</f>
        <v>9924.32</v>
      </c>
      <c r="E38" s="119">
        <f>SUM(E8:E37)</f>
        <v>2419.08</v>
      </c>
      <c r="F38" s="119">
        <f>SUM(F8:F37)</f>
        <v>2419.08</v>
      </c>
    </row>
    <row r="39" s="99" customFormat="1" ht="13.6" spans="1:3">
      <c r="A39" s="128"/>
      <c r="C39"/>
    </row>
    <row r="40" s="99" customFormat="1" ht="13.6" spans="1:1">
      <c r="A40" s="128"/>
    </row>
    <row r="41" s="99" customFormat="1" ht="13.6" spans="1:1">
      <c r="A41" s="128"/>
    </row>
    <row r="42" s="99" customFormat="1" ht="13.6" spans="1:1">
      <c r="A42" s="128"/>
    </row>
    <row r="43" s="99" customFormat="1" ht="13.6" spans="1:1">
      <c r="A43" s="128"/>
    </row>
    <row r="44" s="99" customFormat="1" ht="13.6" spans="1:1">
      <c r="A44" s="128"/>
    </row>
    <row r="45" s="99" customFormat="1" ht="13.6" spans="1:1">
      <c r="A45" s="128"/>
    </row>
  </sheetData>
  <sheetProtection formatCells="0" formatColumns="0" formatRows="0"/>
  <mergeCells count="5">
    <mergeCell ref="A4:B4"/>
    <mergeCell ref="A5:A7"/>
    <mergeCell ref="B5:B7"/>
    <mergeCell ref="C5:C7"/>
    <mergeCell ref="D6:D7"/>
  </mergeCells>
  <printOptions horizontalCentered="1"/>
  <pageMargins left="0.169444444444444" right="0.169444444444444" top="0.699305555555556" bottom="0.789583333333333" header="0.509722222222222" footer="0.509722222222222"/>
  <pageSetup paperSize="9" scale="58" orientation="landscape" horizontalDpi="360" verticalDpi="36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6"/>
  <sheetViews>
    <sheetView showGridLines="0" showZeros="0" topLeftCell="A4" workbookViewId="0">
      <selection activeCell="M7" sqref="M7"/>
    </sheetView>
  </sheetViews>
  <sheetFormatPr defaultColWidth="7.25" defaultRowHeight="10.8"/>
  <cols>
    <col min="1" max="1" width="5.5" style="4" customWidth="1"/>
    <col min="2" max="3" width="4.875" style="4" customWidth="1"/>
    <col min="4" max="4" width="6.5" style="4" customWidth="1"/>
    <col min="5" max="5" width="14.625" style="4" customWidth="1"/>
    <col min="6" max="6" width="12.75" style="4" customWidth="1"/>
    <col min="7" max="13" width="10.875" style="4" customWidth="1"/>
    <col min="14" max="245" width="7.25" style="4" customWidth="1"/>
    <col min="246" max="16384" width="7.25" style="4"/>
  </cols>
  <sheetData>
    <row r="1" ht="21" customHeight="1" spans="1:13">
      <c r="A1" s="5"/>
      <c r="B1" s="5"/>
      <c r="C1" s="6"/>
      <c r="D1" s="7"/>
      <c r="E1" s="19"/>
      <c r="F1" s="20"/>
      <c r="G1" s="20"/>
      <c r="H1" s="20"/>
      <c r="I1" s="27"/>
      <c r="J1" s="20"/>
      <c r="K1" s="20"/>
      <c r="L1" s="20"/>
      <c r="M1" s="30" t="s">
        <v>147</v>
      </c>
    </row>
    <row r="2" s="1" customFormat="1" ht="30" customHeight="1" spans="1:13">
      <c r="A2" s="8" t="s">
        <v>148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1" customHeight="1" spans="1:13">
      <c r="A3" s="53" t="s">
        <v>100</v>
      </c>
      <c r="B3" s="53"/>
      <c r="C3" s="53"/>
      <c r="D3" s="53"/>
      <c r="E3" s="53"/>
      <c r="F3" s="78"/>
      <c r="G3" s="22"/>
      <c r="H3" s="22"/>
      <c r="I3" s="22"/>
      <c r="J3" s="22"/>
      <c r="K3" s="22"/>
      <c r="L3" s="22"/>
      <c r="M3" s="31" t="s">
        <v>3</v>
      </c>
    </row>
    <row r="4" s="2" customFormat="1" ht="21" customHeight="1" spans="1:13">
      <c r="A4" s="11" t="s">
        <v>51</v>
      </c>
      <c r="B4" s="12"/>
      <c r="C4" s="12"/>
      <c r="D4" s="13" t="s">
        <v>52</v>
      </c>
      <c r="E4" s="13" t="s">
        <v>53</v>
      </c>
      <c r="F4" s="13" t="s">
        <v>9</v>
      </c>
      <c r="G4" s="23" t="s">
        <v>101</v>
      </c>
      <c r="H4" s="23"/>
      <c r="I4" s="23"/>
      <c r="J4" s="28"/>
      <c r="K4" s="29" t="s">
        <v>102</v>
      </c>
      <c r="L4" s="23"/>
      <c r="M4" s="28"/>
    </row>
    <row r="5" s="2" customFormat="1" ht="21" customHeight="1" spans="1:13">
      <c r="A5" s="14" t="s">
        <v>58</v>
      </c>
      <c r="B5" s="15" t="s">
        <v>59</v>
      </c>
      <c r="C5" s="15" t="s">
        <v>60</v>
      </c>
      <c r="D5" s="13"/>
      <c r="E5" s="13"/>
      <c r="F5" s="13"/>
      <c r="G5" s="24" t="s">
        <v>16</v>
      </c>
      <c r="H5" s="13" t="s">
        <v>103</v>
      </c>
      <c r="I5" s="13" t="s">
        <v>104</v>
      </c>
      <c r="J5" s="13" t="s">
        <v>105</v>
      </c>
      <c r="K5" s="13" t="s">
        <v>16</v>
      </c>
      <c r="L5" s="13" t="s">
        <v>106</v>
      </c>
      <c r="M5" s="13" t="s">
        <v>107</v>
      </c>
    </row>
    <row r="6" s="2" customFormat="1" ht="21" customHeight="1" spans="1:13">
      <c r="A6" s="70" t="s">
        <v>68</v>
      </c>
      <c r="B6" s="71" t="s">
        <v>68</v>
      </c>
      <c r="C6" s="71" t="s">
        <v>68</v>
      </c>
      <c r="D6" s="72" t="s">
        <v>68</v>
      </c>
      <c r="E6" s="79" t="s">
        <v>68</v>
      </c>
      <c r="F6" s="72">
        <v>1</v>
      </c>
      <c r="G6" s="80">
        <v>2</v>
      </c>
      <c r="H6" s="80">
        <v>3</v>
      </c>
      <c r="I6" s="80">
        <v>4</v>
      </c>
      <c r="J6" s="80">
        <v>5</v>
      </c>
      <c r="K6" s="80">
        <v>6</v>
      </c>
      <c r="L6" s="80">
        <v>7</v>
      </c>
      <c r="M6" s="80">
        <v>8</v>
      </c>
    </row>
    <row r="7" s="3" customFormat="1" ht="21" customHeight="1" spans="1:13">
      <c r="A7" s="73"/>
      <c r="B7" s="73"/>
      <c r="C7" s="73"/>
      <c r="D7" s="74"/>
      <c r="E7" s="81" t="s">
        <v>69</v>
      </c>
      <c r="F7" s="25">
        <f>SUM(F8:F21)</f>
        <v>2419.08</v>
      </c>
      <c r="G7" s="25">
        <f t="shared" ref="G7:M7" si="0">SUM(G8:G21)</f>
        <v>278.08</v>
      </c>
      <c r="H7" s="25">
        <f t="shared" si="0"/>
        <v>0</v>
      </c>
      <c r="I7" s="25">
        <f t="shared" si="0"/>
        <v>263.55</v>
      </c>
      <c r="J7" s="25">
        <f t="shared" si="0"/>
        <v>14.53</v>
      </c>
      <c r="K7" s="25">
        <f t="shared" si="0"/>
        <v>2141</v>
      </c>
      <c r="L7" s="25">
        <f t="shared" si="0"/>
        <v>10</v>
      </c>
      <c r="M7" s="25">
        <f t="shared" si="0"/>
        <v>2131</v>
      </c>
    </row>
    <row r="8" s="2" customFormat="1" ht="21" customHeight="1" spans="1:13">
      <c r="A8" s="73" t="s">
        <v>70</v>
      </c>
      <c r="B8" s="73" t="s">
        <v>71</v>
      </c>
      <c r="C8" s="73" t="s">
        <v>72</v>
      </c>
      <c r="D8" s="74" t="s">
        <v>73</v>
      </c>
      <c r="E8" s="82" t="s">
        <v>74</v>
      </c>
      <c r="F8" s="25">
        <v>7.22</v>
      </c>
      <c r="G8" s="83">
        <v>7.22</v>
      </c>
      <c r="H8" s="84">
        <v>0</v>
      </c>
      <c r="I8" s="93">
        <v>7.22</v>
      </c>
      <c r="J8" s="93">
        <v>0</v>
      </c>
      <c r="K8" s="25">
        <v>0</v>
      </c>
      <c r="L8" s="25">
        <v>0</v>
      </c>
      <c r="M8" s="25">
        <v>0</v>
      </c>
    </row>
    <row r="9" s="2" customFormat="1" ht="21" customHeight="1" spans="1:13">
      <c r="A9" s="73" t="s">
        <v>70</v>
      </c>
      <c r="B9" s="73" t="s">
        <v>71</v>
      </c>
      <c r="C9" s="73" t="s">
        <v>71</v>
      </c>
      <c r="D9" s="74" t="s">
        <v>73</v>
      </c>
      <c r="E9" s="82" t="s">
        <v>75</v>
      </c>
      <c r="F9" s="25">
        <v>16.47</v>
      </c>
      <c r="G9" s="83">
        <v>16.47</v>
      </c>
      <c r="H9" s="84">
        <v>0</v>
      </c>
      <c r="I9" s="93">
        <v>16.47</v>
      </c>
      <c r="J9" s="93">
        <v>0</v>
      </c>
      <c r="K9" s="25">
        <v>0</v>
      </c>
      <c r="L9" s="25">
        <v>0</v>
      </c>
      <c r="M9" s="25">
        <v>0</v>
      </c>
    </row>
    <row r="10" s="2" customFormat="1" ht="21" customHeight="1" spans="1:13">
      <c r="A10" s="75" t="s">
        <v>70</v>
      </c>
      <c r="B10" s="75" t="s">
        <v>71</v>
      </c>
      <c r="C10" s="75" t="s">
        <v>71</v>
      </c>
      <c r="D10" s="76" t="s">
        <v>76</v>
      </c>
      <c r="E10" s="85" t="s">
        <v>75</v>
      </c>
      <c r="F10" s="86">
        <v>10.06</v>
      </c>
      <c r="G10" s="83">
        <v>10.06</v>
      </c>
      <c r="H10" s="84"/>
      <c r="I10" s="93">
        <v>10.06</v>
      </c>
      <c r="J10" s="93"/>
      <c r="K10" s="25"/>
      <c r="L10" s="25"/>
      <c r="M10" s="25"/>
    </row>
    <row r="11" s="2" customFormat="1" ht="21" customHeight="1" spans="1:13">
      <c r="A11" s="73" t="s">
        <v>70</v>
      </c>
      <c r="B11" s="73" t="s">
        <v>80</v>
      </c>
      <c r="C11" s="73" t="s">
        <v>78</v>
      </c>
      <c r="D11" s="74" t="s">
        <v>73</v>
      </c>
      <c r="E11" s="82" t="s">
        <v>81</v>
      </c>
      <c r="F11" s="25">
        <v>1.16</v>
      </c>
      <c r="G11" s="83">
        <v>1.16</v>
      </c>
      <c r="H11" s="84">
        <v>0</v>
      </c>
      <c r="I11" s="93">
        <v>1.16</v>
      </c>
      <c r="J11" s="93">
        <v>0</v>
      </c>
      <c r="K11" s="25">
        <v>0</v>
      </c>
      <c r="L11" s="25">
        <v>0</v>
      </c>
      <c r="M11" s="25">
        <v>0</v>
      </c>
    </row>
    <row r="12" s="2" customFormat="1" ht="21" customHeight="1" spans="1:13">
      <c r="A12" s="75" t="s">
        <v>70</v>
      </c>
      <c r="B12" s="75" t="s">
        <v>80</v>
      </c>
      <c r="C12" s="75" t="s">
        <v>78</v>
      </c>
      <c r="D12" s="76" t="s">
        <v>76</v>
      </c>
      <c r="E12" s="85" t="s">
        <v>81</v>
      </c>
      <c r="F12" s="86">
        <v>0.71</v>
      </c>
      <c r="G12" s="87">
        <v>0.71</v>
      </c>
      <c r="H12" s="88"/>
      <c r="I12" s="94">
        <v>0.71</v>
      </c>
      <c r="J12" s="93"/>
      <c r="K12" s="25"/>
      <c r="L12" s="25"/>
      <c r="M12" s="25"/>
    </row>
    <row r="13" s="2" customFormat="1" ht="21" customHeight="1" spans="1:13">
      <c r="A13" s="73" t="s">
        <v>82</v>
      </c>
      <c r="B13" s="73" t="s">
        <v>83</v>
      </c>
      <c r="C13" s="73" t="s">
        <v>72</v>
      </c>
      <c r="D13" s="74" t="s">
        <v>73</v>
      </c>
      <c r="E13" s="82" t="s">
        <v>84</v>
      </c>
      <c r="F13" s="25">
        <v>8.87</v>
      </c>
      <c r="G13" s="83">
        <v>8.87</v>
      </c>
      <c r="H13" s="84">
        <v>0</v>
      </c>
      <c r="I13" s="93">
        <v>8.87</v>
      </c>
      <c r="J13" s="93">
        <v>0</v>
      </c>
      <c r="K13" s="25">
        <v>0</v>
      </c>
      <c r="L13" s="25">
        <v>0</v>
      </c>
      <c r="M13" s="25">
        <v>0</v>
      </c>
    </row>
    <row r="14" s="2" customFormat="1" ht="21" customHeight="1" spans="1:13">
      <c r="A14" s="75" t="s">
        <v>82</v>
      </c>
      <c r="B14" s="75" t="s">
        <v>83</v>
      </c>
      <c r="C14" s="75" t="s">
        <v>72</v>
      </c>
      <c r="D14" s="76" t="s">
        <v>76</v>
      </c>
      <c r="E14" s="85" t="s">
        <v>84</v>
      </c>
      <c r="F14" s="86">
        <v>3.68</v>
      </c>
      <c r="G14" s="87">
        <v>3.68</v>
      </c>
      <c r="H14" s="88"/>
      <c r="I14" s="94">
        <v>3.68</v>
      </c>
      <c r="J14" s="93"/>
      <c r="K14" s="25"/>
      <c r="L14" s="25"/>
      <c r="M14" s="25"/>
    </row>
    <row r="15" s="2" customFormat="1" ht="21" customHeight="1" spans="1:13">
      <c r="A15" s="73" t="s">
        <v>82</v>
      </c>
      <c r="B15" s="73" t="s">
        <v>83</v>
      </c>
      <c r="C15" s="73" t="s">
        <v>80</v>
      </c>
      <c r="D15" s="74" t="s">
        <v>73</v>
      </c>
      <c r="E15" s="82" t="s">
        <v>85</v>
      </c>
      <c r="F15" s="25">
        <v>1.07</v>
      </c>
      <c r="G15" s="83">
        <v>1.07</v>
      </c>
      <c r="H15" s="84">
        <v>0</v>
      </c>
      <c r="I15" s="93">
        <v>1.07</v>
      </c>
      <c r="J15" s="93">
        <v>0</v>
      </c>
      <c r="K15" s="25">
        <v>0</v>
      </c>
      <c r="L15" s="25">
        <v>0</v>
      </c>
      <c r="M15" s="25">
        <v>0</v>
      </c>
    </row>
    <row r="16" s="2" customFormat="1" ht="21" customHeight="1" spans="1:13">
      <c r="A16" s="75" t="s">
        <v>82</v>
      </c>
      <c r="B16" s="75" t="s">
        <v>83</v>
      </c>
      <c r="C16" s="75" t="s">
        <v>80</v>
      </c>
      <c r="D16" s="76" t="s">
        <v>76</v>
      </c>
      <c r="E16" s="85" t="s">
        <v>85</v>
      </c>
      <c r="F16" s="86">
        <v>0.66</v>
      </c>
      <c r="G16" s="87">
        <v>0.66</v>
      </c>
      <c r="H16" s="88"/>
      <c r="I16" s="94">
        <v>0.66</v>
      </c>
      <c r="J16" s="93"/>
      <c r="K16" s="25"/>
      <c r="L16" s="25"/>
      <c r="M16" s="25"/>
    </row>
    <row r="17" s="2" customFormat="1" ht="21" customHeight="1" spans="1:13">
      <c r="A17" s="77" t="s">
        <v>86</v>
      </c>
      <c r="B17" s="77" t="s">
        <v>87</v>
      </c>
      <c r="C17" s="77" t="s">
        <v>80</v>
      </c>
      <c r="D17" s="76" t="s">
        <v>76</v>
      </c>
      <c r="E17" s="89" t="s">
        <v>88</v>
      </c>
      <c r="F17" s="90">
        <v>2116</v>
      </c>
      <c r="G17" s="87"/>
      <c r="H17" s="88"/>
      <c r="I17" s="94"/>
      <c r="J17" s="93"/>
      <c r="K17" s="25">
        <v>2116</v>
      </c>
      <c r="L17" s="25"/>
      <c r="M17" s="25">
        <v>2116</v>
      </c>
    </row>
    <row r="18" s="2" customFormat="1" ht="21" customHeight="1" spans="1:13">
      <c r="A18" s="73" t="s">
        <v>89</v>
      </c>
      <c r="B18" s="73" t="s">
        <v>90</v>
      </c>
      <c r="C18" s="73" t="s">
        <v>87</v>
      </c>
      <c r="D18" s="74" t="s">
        <v>73</v>
      </c>
      <c r="E18" s="82" t="s">
        <v>91</v>
      </c>
      <c r="F18" s="25">
        <v>138.98</v>
      </c>
      <c r="G18" s="83">
        <v>128.98</v>
      </c>
      <c r="H18" s="84">
        <v>0</v>
      </c>
      <c r="I18" s="93">
        <v>120.3</v>
      </c>
      <c r="J18" s="93">
        <v>8.68</v>
      </c>
      <c r="K18" s="25">
        <v>10</v>
      </c>
      <c r="L18" s="25">
        <v>10</v>
      </c>
      <c r="M18" s="25">
        <v>0</v>
      </c>
    </row>
    <row r="19" s="2" customFormat="1" ht="21" customHeight="1" spans="1:13">
      <c r="A19" s="77" t="s">
        <v>89</v>
      </c>
      <c r="B19" s="77" t="s">
        <v>90</v>
      </c>
      <c r="C19" s="77" t="s">
        <v>87</v>
      </c>
      <c r="D19" s="76" t="s">
        <v>76</v>
      </c>
      <c r="E19" s="89" t="s">
        <v>91</v>
      </c>
      <c r="F19" s="90">
        <v>95.51</v>
      </c>
      <c r="G19" s="87">
        <v>80.51</v>
      </c>
      <c r="H19" s="88"/>
      <c r="I19" s="94">
        <v>74.66</v>
      </c>
      <c r="J19" s="93">
        <v>5.85</v>
      </c>
      <c r="K19" s="25">
        <v>15</v>
      </c>
      <c r="L19" s="25"/>
      <c r="M19" s="25">
        <v>15</v>
      </c>
    </row>
    <row r="20" s="2" customFormat="1" ht="21" customHeight="1" spans="1:13">
      <c r="A20" s="73" t="s">
        <v>96</v>
      </c>
      <c r="B20" s="73" t="s">
        <v>72</v>
      </c>
      <c r="C20" s="73" t="s">
        <v>78</v>
      </c>
      <c r="D20" s="74" t="s">
        <v>73</v>
      </c>
      <c r="E20" s="82" t="s">
        <v>97</v>
      </c>
      <c r="F20" s="25">
        <v>11.6</v>
      </c>
      <c r="G20" s="83">
        <v>11.6</v>
      </c>
      <c r="H20" s="84">
        <v>0</v>
      </c>
      <c r="I20" s="93">
        <v>11.6</v>
      </c>
      <c r="J20" s="93">
        <v>0</v>
      </c>
      <c r="K20" s="25">
        <v>0</v>
      </c>
      <c r="L20" s="25">
        <v>0</v>
      </c>
      <c r="M20" s="25">
        <v>0</v>
      </c>
    </row>
    <row r="21" s="2" customFormat="1" ht="23" customHeight="1" spans="1:13">
      <c r="A21" s="77" t="s">
        <v>96</v>
      </c>
      <c r="B21" s="77" t="s">
        <v>72</v>
      </c>
      <c r="C21" s="77" t="s">
        <v>78</v>
      </c>
      <c r="D21" s="76" t="s">
        <v>76</v>
      </c>
      <c r="E21" s="89" t="s">
        <v>97</v>
      </c>
      <c r="F21" s="91">
        <v>7.09</v>
      </c>
      <c r="G21" s="92">
        <v>7.09</v>
      </c>
      <c r="H21" s="92"/>
      <c r="I21" s="92">
        <v>7.09</v>
      </c>
      <c r="J21" s="95"/>
      <c r="K21" s="95"/>
      <c r="L21" s="95"/>
      <c r="M21" s="95"/>
    </row>
    <row r="22" s="2" customFormat="1" ht="13.6"/>
    <row r="23" s="2" customFormat="1" ht="13.6"/>
    <row r="24" s="2" customFormat="1" ht="13.6"/>
    <row r="25" s="2" customFormat="1" ht="13.6"/>
    <row r="26" s="2" customFormat="1" ht="13.6"/>
    <row r="27" s="2" customFormat="1" ht="13.6"/>
    <row r="28" s="2" customFormat="1" ht="13.6"/>
    <row r="29" s="2" customFormat="1" ht="13.6"/>
    <row r="30" s="2" customFormat="1" ht="13.6"/>
    <row r="31" s="2" customFormat="1" ht="13.6"/>
    <row r="32" s="2" customFormat="1" ht="13.6"/>
    <row r="33" s="2" customFormat="1" ht="13.6"/>
    <row r="34" s="2" customFormat="1" ht="13.6"/>
    <row r="35" s="2" customFormat="1" ht="13.6"/>
    <row r="36" s="2" customFormat="1" ht="13.6"/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showGridLines="0" showZeros="0" tabSelected="1" workbookViewId="0">
      <selection activeCell="D8" sqref="D8"/>
    </sheetView>
  </sheetViews>
  <sheetFormatPr defaultColWidth="6.875" defaultRowHeight="10.8" outlineLevelCol="4"/>
  <cols>
    <col min="1" max="1" width="8" style="50" customWidth="1"/>
    <col min="2" max="2" width="8.75" style="50" customWidth="1"/>
    <col min="3" max="3" width="15.875" style="50" customWidth="1"/>
    <col min="4" max="4" width="18.375" style="50" customWidth="1"/>
    <col min="5" max="5" width="25.5" style="50" customWidth="1"/>
    <col min="6" max="181" width="6.875" style="50" customWidth="1"/>
    <col min="182" max="16384" width="6.875" style="50"/>
  </cols>
  <sheetData>
    <row r="1" ht="21" customHeight="1" spans="1:5">
      <c r="A1" s="51"/>
      <c r="B1" s="51"/>
      <c r="E1" s="68" t="s">
        <v>149</v>
      </c>
    </row>
    <row r="2" s="47" customFormat="1" ht="30" customHeight="1" spans="1:5">
      <c r="A2" s="52" t="s">
        <v>150</v>
      </c>
      <c r="B2" s="52"/>
      <c r="C2" s="52"/>
      <c r="D2" s="52"/>
      <c r="E2" s="52"/>
    </row>
    <row r="3" ht="21" customHeight="1" spans="1:5">
      <c r="A3" s="53" t="s">
        <v>100</v>
      </c>
      <c r="B3" s="53"/>
      <c r="C3" s="53"/>
      <c r="D3" s="54"/>
      <c r="E3" s="69" t="s">
        <v>3</v>
      </c>
    </row>
    <row r="4" s="48" customFormat="1" ht="21" customHeight="1" spans="1:5">
      <c r="A4" s="55" t="s">
        <v>51</v>
      </c>
      <c r="B4" s="55"/>
      <c r="C4" s="56" t="s">
        <v>151</v>
      </c>
      <c r="D4" s="57" t="s">
        <v>152</v>
      </c>
      <c r="E4" s="57"/>
    </row>
    <row r="5" s="48" customFormat="1" ht="21" customHeight="1" spans="1:5">
      <c r="A5" s="58" t="s">
        <v>58</v>
      </c>
      <c r="B5" s="58" t="s">
        <v>59</v>
      </c>
      <c r="C5" s="56"/>
      <c r="D5" s="59" t="s">
        <v>16</v>
      </c>
      <c r="E5" s="59" t="s">
        <v>153</v>
      </c>
    </row>
    <row r="6" s="48" customFormat="1" ht="21" customHeight="1" spans="1:5">
      <c r="A6" s="60"/>
      <c r="B6" s="60"/>
      <c r="C6" s="56"/>
      <c r="D6" s="59"/>
      <c r="E6" s="59"/>
    </row>
    <row r="7" s="48" customFormat="1" ht="21" customHeight="1" spans="1:5">
      <c r="A7" s="61" t="s">
        <v>68</v>
      </c>
      <c r="B7" s="61" t="s">
        <v>68</v>
      </c>
      <c r="C7" s="62" t="s">
        <v>68</v>
      </c>
      <c r="D7" s="63">
        <v>1</v>
      </c>
      <c r="E7" s="63">
        <v>2</v>
      </c>
    </row>
    <row r="8" s="49" customFormat="1" ht="21" customHeight="1" spans="1:5">
      <c r="A8" s="64"/>
      <c r="B8" s="65"/>
      <c r="C8" s="60" t="s">
        <v>69</v>
      </c>
      <c r="D8" s="66">
        <f>SUM(D9:D23)</f>
        <v>278.08</v>
      </c>
      <c r="E8" s="66">
        <f>SUM(E9:E23)</f>
        <v>278.08</v>
      </c>
    </row>
    <row r="9" s="48" customFormat="1" ht="21" customHeight="1" spans="1:5">
      <c r="A9" s="64" t="s">
        <v>154</v>
      </c>
      <c r="B9" s="65" t="s">
        <v>78</v>
      </c>
      <c r="C9" s="67" t="s">
        <v>155</v>
      </c>
      <c r="D9" s="66">
        <v>120.31</v>
      </c>
      <c r="E9" s="66">
        <v>120.31</v>
      </c>
    </row>
    <row r="10" s="48" customFormat="1" ht="21" customHeight="1" spans="1:5">
      <c r="A10" s="64" t="s">
        <v>154</v>
      </c>
      <c r="B10" s="65" t="s">
        <v>72</v>
      </c>
      <c r="C10" s="67" t="s">
        <v>156</v>
      </c>
      <c r="D10" s="66">
        <v>44.72</v>
      </c>
      <c r="E10" s="66">
        <v>44.72</v>
      </c>
    </row>
    <row r="11" s="48" customFormat="1" ht="21" customHeight="1" spans="1:5">
      <c r="A11" s="64" t="s">
        <v>154</v>
      </c>
      <c r="B11" s="65" t="s">
        <v>90</v>
      </c>
      <c r="C11" s="67" t="s">
        <v>157</v>
      </c>
      <c r="D11" s="66">
        <v>23.01</v>
      </c>
      <c r="E11" s="66">
        <v>23.01</v>
      </c>
    </row>
    <row r="12" s="48" customFormat="1" ht="21" customHeight="1" spans="1:5">
      <c r="A12" s="64" t="s">
        <v>154</v>
      </c>
      <c r="B12" s="65" t="s">
        <v>158</v>
      </c>
      <c r="C12" s="67" t="s">
        <v>159</v>
      </c>
      <c r="D12" s="66">
        <v>26.53</v>
      </c>
      <c r="E12" s="66">
        <v>26.53</v>
      </c>
    </row>
    <row r="13" s="48" customFormat="1" ht="21" customHeight="1" spans="1:5">
      <c r="A13" s="64" t="s">
        <v>154</v>
      </c>
      <c r="B13" s="65" t="s">
        <v>160</v>
      </c>
      <c r="C13" s="67" t="s">
        <v>161</v>
      </c>
      <c r="D13" s="66">
        <v>9.35</v>
      </c>
      <c r="E13" s="66">
        <v>9.35</v>
      </c>
    </row>
    <row r="14" s="48" customFormat="1" ht="21" customHeight="1" spans="1:5">
      <c r="A14" s="64" t="s">
        <v>154</v>
      </c>
      <c r="B14" s="65" t="s">
        <v>162</v>
      </c>
      <c r="C14" s="67" t="s">
        <v>163</v>
      </c>
      <c r="D14" s="66">
        <v>6.8</v>
      </c>
      <c r="E14" s="66">
        <v>6.8</v>
      </c>
    </row>
    <row r="15" ht="21" customHeight="1" spans="1:5">
      <c r="A15" s="64" t="s">
        <v>154</v>
      </c>
      <c r="B15" s="65" t="s">
        <v>164</v>
      </c>
      <c r="C15" s="67" t="s">
        <v>97</v>
      </c>
      <c r="D15" s="66">
        <v>18.69</v>
      </c>
      <c r="E15" s="66">
        <v>18.69</v>
      </c>
    </row>
    <row r="16" ht="21" customHeight="1" spans="1:5">
      <c r="A16" s="64" t="s">
        <v>165</v>
      </c>
      <c r="B16" s="65" t="s">
        <v>78</v>
      </c>
      <c r="C16" s="67" t="s">
        <v>166</v>
      </c>
      <c r="D16" s="66">
        <v>2.22</v>
      </c>
      <c r="E16" s="66">
        <v>2.22</v>
      </c>
    </row>
    <row r="17" ht="21" customHeight="1" spans="1:5">
      <c r="A17" s="64" t="s">
        <v>165</v>
      </c>
      <c r="B17" s="65" t="s">
        <v>83</v>
      </c>
      <c r="C17" s="67" t="s">
        <v>167</v>
      </c>
      <c r="D17" s="66">
        <v>1.86</v>
      </c>
      <c r="E17" s="66">
        <v>1.86</v>
      </c>
    </row>
    <row r="18" ht="21" customHeight="1" spans="1:5">
      <c r="A18" s="64" t="s">
        <v>165</v>
      </c>
      <c r="B18" s="65" t="s">
        <v>168</v>
      </c>
      <c r="C18" s="67" t="s">
        <v>169</v>
      </c>
      <c r="D18" s="66">
        <v>8.04</v>
      </c>
      <c r="E18" s="66">
        <v>8.04</v>
      </c>
    </row>
    <row r="19" ht="21" customHeight="1" spans="1:5">
      <c r="A19" s="64" t="s">
        <v>165</v>
      </c>
      <c r="B19" s="65" t="s">
        <v>170</v>
      </c>
      <c r="C19" s="67" t="s">
        <v>171</v>
      </c>
      <c r="D19" s="66">
        <v>1.87</v>
      </c>
      <c r="E19" s="66">
        <v>1.87</v>
      </c>
    </row>
    <row r="20" ht="21" customHeight="1" spans="1:5">
      <c r="A20" s="64" t="s">
        <v>165</v>
      </c>
      <c r="B20" s="65" t="s">
        <v>172</v>
      </c>
      <c r="C20" s="67" t="s">
        <v>173</v>
      </c>
      <c r="D20" s="66">
        <v>5.05</v>
      </c>
      <c r="E20" s="66">
        <v>5.05</v>
      </c>
    </row>
    <row r="21" ht="21" customHeight="1" spans="1:5">
      <c r="A21" s="64" t="s">
        <v>165</v>
      </c>
      <c r="B21" s="65" t="s">
        <v>174</v>
      </c>
      <c r="C21" s="67" t="s">
        <v>175</v>
      </c>
      <c r="D21" s="66">
        <v>2.28</v>
      </c>
      <c r="E21" s="66">
        <v>2.28</v>
      </c>
    </row>
    <row r="22" ht="21" customHeight="1" spans="1:5">
      <c r="A22" s="64" t="s">
        <v>165</v>
      </c>
      <c r="B22" s="65" t="s">
        <v>80</v>
      </c>
      <c r="C22" s="67" t="s">
        <v>176</v>
      </c>
      <c r="D22" s="66">
        <v>0.13</v>
      </c>
      <c r="E22" s="66">
        <v>0.13</v>
      </c>
    </row>
    <row r="23" ht="21" customHeight="1" spans="1:5">
      <c r="A23" s="64" t="s">
        <v>177</v>
      </c>
      <c r="B23" s="65" t="s">
        <v>72</v>
      </c>
      <c r="C23" s="67" t="s">
        <v>178</v>
      </c>
      <c r="D23" s="66">
        <v>7.22</v>
      </c>
      <c r="E23" s="66">
        <v>7.22</v>
      </c>
    </row>
  </sheetData>
  <sheetProtection formatCells="0" formatColumns="0" formatRows="0"/>
  <mergeCells count="10">
    <mergeCell ref="A1:B1"/>
    <mergeCell ref="A2:E2"/>
    <mergeCell ref="A3:C3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389583333333333" bottom="0.389583333333333" header="0.509722222222222" footer="0.509722222222222"/>
  <pageSetup paperSize="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6"/>
  <sheetViews>
    <sheetView showGridLines="0" showZeros="0" workbookViewId="0">
      <selection activeCell="A3" sqref="A3"/>
    </sheetView>
  </sheetViews>
  <sheetFormatPr defaultColWidth="9" defaultRowHeight="13.6" outlineLevelCol="2"/>
  <cols>
    <col min="1" max="1" width="35.75" customWidth="1"/>
    <col min="2" max="2" width="43.75" customWidth="1"/>
    <col min="3" max="3" width="27" customWidth="1"/>
  </cols>
  <sheetData>
    <row r="1" ht="14.25" customHeight="1" spans="2:2">
      <c r="B1" s="30" t="s">
        <v>179</v>
      </c>
    </row>
    <row r="2" s="32" customFormat="1" ht="51" customHeight="1" spans="1:3">
      <c r="A2" s="35" t="s">
        <v>180</v>
      </c>
      <c r="B2" s="35"/>
      <c r="C2" s="36"/>
    </row>
    <row r="3" ht="18.75" customHeight="1" spans="1:2">
      <c r="A3" s="37" t="s">
        <v>2</v>
      </c>
      <c r="B3" s="38" t="s">
        <v>3</v>
      </c>
    </row>
    <row r="4" s="33" customFormat="1" ht="30" customHeight="1" spans="1:3">
      <c r="A4" s="39" t="s">
        <v>181</v>
      </c>
      <c r="B4" s="40" t="s">
        <v>182</v>
      </c>
      <c r="C4"/>
    </row>
    <row r="5" s="34" customFormat="1" ht="30" customHeight="1" spans="1:3">
      <c r="A5" s="41" t="s">
        <v>183</v>
      </c>
      <c r="B5" s="42">
        <f>SUM(B6:B8)</f>
        <v>13.32</v>
      </c>
      <c r="C5" s="43"/>
    </row>
    <row r="6" s="34" customFormat="1" ht="30" customHeight="1" spans="1:3">
      <c r="A6" s="44" t="s">
        <v>184</v>
      </c>
      <c r="B6" s="42">
        <v>0</v>
      </c>
      <c r="C6" s="43"/>
    </row>
    <row r="7" s="34" customFormat="1" ht="30" customHeight="1" spans="1:3">
      <c r="A7" s="44" t="s">
        <v>185</v>
      </c>
      <c r="B7" s="42">
        <v>8.04</v>
      </c>
      <c r="C7" s="43"/>
    </row>
    <row r="8" s="34" customFormat="1" ht="30" customHeight="1" spans="1:3">
      <c r="A8" s="44" t="s">
        <v>186</v>
      </c>
      <c r="B8" s="42">
        <v>5.28</v>
      </c>
      <c r="C8" s="43"/>
    </row>
    <row r="9" s="34" customFormat="1" ht="30" customHeight="1" spans="1:3">
      <c r="A9" s="44" t="s">
        <v>187</v>
      </c>
      <c r="B9" s="42">
        <v>5.28</v>
      </c>
      <c r="C9" s="43"/>
    </row>
    <row r="10" s="34" customFormat="1" ht="30" customHeight="1" spans="1:3">
      <c r="A10" s="44" t="s">
        <v>188</v>
      </c>
      <c r="B10" s="42">
        <v>0</v>
      </c>
      <c r="C10" s="43"/>
    </row>
    <row r="11" s="33" customFormat="1" ht="30" customHeight="1" spans="1:3">
      <c r="A11" s="45"/>
      <c r="B11" s="45"/>
      <c r="C11"/>
    </row>
    <row r="12" s="33" customFormat="1" ht="114.6" customHeight="1" spans="1:3">
      <c r="A12" s="46" t="s">
        <v>189</v>
      </c>
      <c r="B12" s="46"/>
      <c r="C12"/>
    </row>
    <row r="13" s="33" customFormat="1" spans="1:3">
      <c r="A13"/>
      <c r="B13"/>
      <c r="C13"/>
    </row>
    <row r="14" s="33" customFormat="1" spans="1:3">
      <c r="A14"/>
      <c r="B14"/>
      <c r="C14"/>
    </row>
    <row r="15" s="33" customFormat="1" spans="1:3">
      <c r="A15"/>
      <c r="B15"/>
      <c r="C15"/>
    </row>
    <row r="16" s="33" customFormat="1" spans="1:3">
      <c r="A16"/>
      <c r="B16"/>
      <c r="C16"/>
    </row>
    <row r="17" s="33" customFormat="1" spans="1:3">
      <c r="A17"/>
      <c r="B17"/>
      <c r="C17"/>
    </row>
    <row r="18" s="33" customFormat="1"/>
    <row r="19" s="33" customFormat="1"/>
    <row r="20" s="33" customFormat="1"/>
    <row r="21" s="33" customFormat="1"/>
    <row r="22" s="33" customFormat="1"/>
    <row r="23" s="33" customFormat="1"/>
    <row r="24" s="33" customFormat="1"/>
    <row r="25" s="33" customFormat="1"/>
    <row r="26" s="33" customFormat="1"/>
    <row r="27" s="33" customFormat="1"/>
    <row r="28" s="33" customFormat="1"/>
    <row r="29" s="33" customFormat="1"/>
    <row r="30" s="33" customFormat="1"/>
    <row r="31" s="33" customFormat="1"/>
    <row r="32" s="33" customFormat="1"/>
    <row r="33" s="33" customFormat="1"/>
    <row r="34" s="33" customFormat="1"/>
    <row r="35" s="33" customFormat="1"/>
    <row r="36" s="33" customFormat="1"/>
  </sheetData>
  <sheetProtection formatCells="0" formatColumns="0" formatRows="0"/>
  <mergeCells count="2">
    <mergeCell ref="A2:B2"/>
    <mergeCell ref="A12:B12"/>
  </mergeCells>
  <pageMargins left="0.75" right="0.75" top="0.979861111111111" bottom="0.979861111111111" header="0.509722222222222" footer="0.509722222222222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0"/>
  <sheetViews>
    <sheetView showGridLines="0" showZeros="0" workbookViewId="0">
      <selection activeCell="K7" sqref="K7"/>
    </sheetView>
  </sheetViews>
  <sheetFormatPr defaultColWidth="7.25" defaultRowHeight="10.8"/>
  <cols>
    <col min="1" max="1" width="5.5" style="4" customWidth="1"/>
    <col min="2" max="3" width="4.875" style="4" customWidth="1"/>
    <col min="4" max="4" width="6.5" style="4" customWidth="1"/>
    <col min="5" max="5" width="14.625" style="4" customWidth="1"/>
    <col min="6" max="6" width="12.75" style="4" customWidth="1"/>
    <col min="7" max="13" width="10.875" style="4" customWidth="1"/>
    <col min="14" max="245" width="7.25" style="4" customWidth="1"/>
    <col min="246" max="16384" width="7.25" style="4"/>
  </cols>
  <sheetData>
    <row r="1" ht="21" customHeight="1" spans="1:13">
      <c r="A1" s="5"/>
      <c r="B1" s="5"/>
      <c r="C1" s="6"/>
      <c r="D1" s="7"/>
      <c r="E1" s="19"/>
      <c r="F1" s="20"/>
      <c r="G1" s="20"/>
      <c r="H1" s="20"/>
      <c r="I1" s="27"/>
      <c r="J1" s="20"/>
      <c r="K1" s="20"/>
      <c r="L1" s="20"/>
      <c r="M1" s="30" t="s">
        <v>190</v>
      </c>
    </row>
    <row r="2" s="1" customFormat="1" ht="30" customHeight="1" spans="1:13">
      <c r="A2" s="8" t="s">
        <v>191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1" customHeight="1" spans="1:13">
      <c r="A3" s="9" t="s">
        <v>2</v>
      </c>
      <c r="B3" s="10"/>
      <c r="C3" s="10"/>
      <c r="D3" s="10"/>
      <c r="E3" s="10"/>
      <c r="F3" s="21"/>
      <c r="G3" s="22"/>
      <c r="H3" s="22"/>
      <c r="I3" s="22"/>
      <c r="J3" s="22"/>
      <c r="K3" s="22"/>
      <c r="L3" s="22"/>
      <c r="M3" s="31" t="s">
        <v>3</v>
      </c>
    </row>
    <row r="4" s="2" customFormat="1" ht="21" customHeight="1" spans="1:13">
      <c r="A4" s="11" t="s">
        <v>51</v>
      </c>
      <c r="B4" s="12"/>
      <c r="C4" s="12"/>
      <c r="D4" s="13" t="s">
        <v>52</v>
      </c>
      <c r="E4" s="13" t="s">
        <v>53</v>
      </c>
      <c r="F4" s="13" t="s">
        <v>9</v>
      </c>
      <c r="G4" s="23" t="s">
        <v>101</v>
      </c>
      <c r="H4" s="23"/>
      <c r="I4" s="23"/>
      <c r="J4" s="28"/>
      <c r="K4" s="29" t="s">
        <v>102</v>
      </c>
      <c r="L4" s="23"/>
      <c r="M4" s="28"/>
    </row>
    <row r="5" s="2" customFormat="1" ht="21" customHeight="1" spans="1:13">
      <c r="A5" s="14" t="s">
        <v>58</v>
      </c>
      <c r="B5" s="15" t="s">
        <v>59</v>
      </c>
      <c r="C5" s="15" t="s">
        <v>60</v>
      </c>
      <c r="D5" s="13"/>
      <c r="E5" s="13"/>
      <c r="F5" s="13"/>
      <c r="G5" s="24" t="s">
        <v>16</v>
      </c>
      <c r="H5" s="13" t="s">
        <v>103</v>
      </c>
      <c r="I5" s="13" t="s">
        <v>104</v>
      </c>
      <c r="J5" s="13" t="s">
        <v>105</v>
      </c>
      <c r="K5" s="13" t="s">
        <v>16</v>
      </c>
      <c r="L5" s="13" t="s">
        <v>106</v>
      </c>
      <c r="M5" s="13" t="s">
        <v>107</v>
      </c>
    </row>
    <row r="6" s="2" customFormat="1" ht="21" customHeight="1" spans="1:13">
      <c r="A6" s="14" t="s">
        <v>68</v>
      </c>
      <c r="B6" s="15" t="s">
        <v>68</v>
      </c>
      <c r="C6" s="15" t="s">
        <v>68</v>
      </c>
      <c r="D6" s="16" t="s">
        <v>68</v>
      </c>
      <c r="E6" s="13" t="s">
        <v>68</v>
      </c>
      <c r="F6" s="16">
        <v>1</v>
      </c>
      <c r="G6" s="16">
        <v>2</v>
      </c>
      <c r="H6" s="16">
        <v>3</v>
      </c>
      <c r="I6" s="16">
        <v>4</v>
      </c>
      <c r="J6" s="16">
        <v>5</v>
      </c>
      <c r="K6" s="16">
        <v>6</v>
      </c>
      <c r="L6" s="16">
        <v>7</v>
      </c>
      <c r="M6" s="16">
        <v>8</v>
      </c>
    </row>
    <row r="7" s="3" customFormat="1" ht="21" customHeight="1" spans="1:13">
      <c r="A7" s="17"/>
      <c r="B7" s="17"/>
      <c r="C7" s="17"/>
      <c r="D7" s="18"/>
      <c r="E7" s="13" t="s">
        <v>69</v>
      </c>
      <c r="F7" s="25">
        <v>3623.24</v>
      </c>
      <c r="G7" s="25">
        <v>0</v>
      </c>
      <c r="H7" s="25">
        <v>0</v>
      </c>
      <c r="I7" s="25">
        <v>0</v>
      </c>
      <c r="J7" s="25">
        <v>0</v>
      </c>
      <c r="K7" s="25">
        <v>3623.24</v>
      </c>
      <c r="L7" s="25">
        <v>0</v>
      </c>
      <c r="M7" s="25">
        <v>3623.24</v>
      </c>
    </row>
    <row r="8" s="2" customFormat="1" ht="21" customHeight="1" spans="1:13">
      <c r="A8" s="17" t="s">
        <v>70</v>
      </c>
      <c r="B8" s="17" t="s">
        <v>77</v>
      </c>
      <c r="C8" s="17" t="s">
        <v>78</v>
      </c>
      <c r="D8" s="18" t="s">
        <v>73</v>
      </c>
      <c r="E8" s="26" t="s">
        <v>79</v>
      </c>
      <c r="F8" s="25">
        <v>3381.24</v>
      </c>
      <c r="G8" s="25">
        <v>0</v>
      </c>
      <c r="H8" s="25">
        <v>0</v>
      </c>
      <c r="I8" s="25">
        <v>0</v>
      </c>
      <c r="J8" s="25">
        <v>0</v>
      </c>
      <c r="K8" s="25">
        <v>3381.24</v>
      </c>
      <c r="L8" s="25">
        <v>0</v>
      </c>
      <c r="M8" s="25">
        <v>3381.24</v>
      </c>
    </row>
    <row r="9" s="2" customFormat="1" ht="21" customHeight="1" spans="1:13">
      <c r="A9" s="17" t="s">
        <v>89</v>
      </c>
      <c r="B9" s="17" t="s">
        <v>94</v>
      </c>
      <c r="C9" s="17" t="s">
        <v>78</v>
      </c>
      <c r="D9" s="18" t="s">
        <v>73</v>
      </c>
      <c r="E9" s="26" t="s">
        <v>95</v>
      </c>
      <c r="F9" s="25">
        <v>242</v>
      </c>
      <c r="G9" s="25">
        <v>0</v>
      </c>
      <c r="H9" s="25">
        <v>0</v>
      </c>
      <c r="I9" s="25">
        <v>0</v>
      </c>
      <c r="J9" s="25">
        <v>0</v>
      </c>
      <c r="K9" s="25">
        <v>242</v>
      </c>
      <c r="L9" s="25">
        <v>0</v>
      </c>
      <c r="M9" s="25">
        <v>242</v>
      </c>
    </row>
    <row r="10" s="2" customFormat="1" ht="20.25" customHeight="1" spans="1:8">
      <c r="A10"/>
      <c r="B10"/>
      <c r="C10" s="3"/>
      <c r="D10" s="3"/>
      <c r="E10" s="3"/>
      <c r="F10" s="3"/>
      <c r="G10" s="3"/>
      <c r="H10" s="3"/>
    </row>
    <row r="11" s="2" customFormat="1" ht="20.25" customHeight="1" spans="4:8">
      <c r="D11" s="3"/>
      <c r="E11" s="3"/>
      <c r="F11" s="3"/>
      <c r="G11" s="3"/>
      <c r="H11" s="3"/>
    </row>
    <row r="12" s="2" customFormat="1" ht="20.25" customHeight="1" spans="5:8">
      <c r="E12" s="3"/>
      <c r="G12" s="3"/>
      <c r="H12" s="3"/>
    </row>
    <row r="13" s="2" customFormat="1" ht="20.25" customHeight="1" spans="8:8">
      <c r="H13" s="3"/>
    </row>
    <row r="14" s="2" customFormat="1" ht="13.6"/>
    <row r="15" s="2" customFormat="1" ht="13.6"/>
    <row r="16" s="2" customFormat="1" ht="13.6"/>
    <row r="17" s="2" customFormat="1" ht="13.6"/>
    <row r="18" s="2" customFormat="1" ht="13.6"/>
    <row r="19" s="2" customFormat="1" ht="13.6"/>
    <row r="20" s="2" customFormat="1" ht="13.6"/>
    <row r="21" s="2" customFormat="1" ht="13.6"/>
    <row r="22" s="2" customFormat="1" ht="13.6"/>
    <row r="23" s="2" customFormat="1" ht="13.6"/>
    <row r="24" s="2" customFormat="1" ht="13.6"/>
    <row r="25" s="2" customFormat="1" ht="13.6"/>
    <row r="26" s="2" customFormat="1" ht="13.6"/>
    <row r="27" s="2" customFormat="1" ht="13.6"/>
    <row r="28" s="2" customFormat="1" ht="13.6"/>
    <row r="29" s="2" customFormat="1" ht="13.6"/>
    <row r="30" s="2" customFormat="1" ht="13.6"/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cp:revision>1</cp:revision>
  <dcterms:created xsi:type="dcterms:W3CDTF">2016-12-14T17:11:44Z</dcterms:created>
  <cp:lastPrinted>2019-09-06T11:48:30Z</cp:lastPrinted>
  <dcterms:modified xsi:type="dcterms:W3CDTF">2021-06-04T11:30:06Z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2052-3.4.2.5348</vt:lpwstr>
  </property>
  <property fmtid="{D5CDD505-2E9C-101B-9397-08002B2CF9AE}" pid="3" name="EDOID">
    <vt:r8>7276970</vt:r8>
  </property>
  <property fmtid="{D5CDD505-2E9C-101B-9397-08002B2CF9AE}" pid="4" name="ICV">
    <vt:lpwstr>15510EE832E74669BEDFED953FF24FB8</vt:lpwstr>
  </property>
</Properties>
</file>